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2021 철거\철거 용역\"/>
    </mc:Choice>
  </mc:AlternateContent>
  <xr:revisionPtr revIDLastSave="0" documentId="13_ncr:1_{86A52B8B-EDD6-4A5B-B01B-22EF312C9FA2}" xr6:coauthVersionLast="36" xr6:coauthVersionMax="36" xr10:uidLastSave="{00000000-0000-0000-0000-000000000000}"/>
  <bookViews>
    <workbookView xWindow="0" yWindow="0" windowWidth="28800" windowHeight="12180" tabRatio="602" xr2:uid="{5FCE934A-7DBF-4231-BF14-0EB26F32130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4" i="1" l="1"/>
  <c r="H54" i="1" s="1"/>
  <c r="G58" i="1"/>
  <c r="H58" i="1" s="1"/>
  <c r="G55" i="1"/>
  <c r="G53" i="1"/>
  <c r="U48" i="1"/>
  <c r="G68" i="1" s="1"/>
  <c r="D68" i="1"/>
  <c r="AZ17" i="1"/>
  <c r="AI25" i="1"/>
  <c r="E68" i="1" s="1"/>
  <c r="AB33" i="1"/>
  <c r="F68" i="1" s="1"/>
  <c r="L9" i="1"/>
  <c r="C68" i="1" s="1"/>
  <c r="H68" i="1" l="1"/>
  <c r="U47" i="1"/>
  <c r="F64" i="1" s="1"/>
  <c r="H64" i="1" s="1"/>
  <c r="U46" i="1"/>
  <c r="F63" i="1" s="1"/>
  <c r="H63" i="1" s="1"/>
  <c r="U45" i="1"/>
  <c r="F62" i="1" s="1"/>
  <c r="H62" i="1" s="1"/>
  <c r="U44" i="1"/>
  <c r="F61" i="1" s="1"/>
  <c r="H61" i="1" s="1"/>
  <c r="U43" i="1"/>
  <c r="F60" i="1" s="1"/>
  <c r="H60" i="1" s="1"/>
  <c r="U42" i="1"/>
  <c r="F57" i="1" s="1"/>
  <c r="H57" i="1" s="1"/>
  <c r="U41" i="1"/>
  <c r="F59" i="1" s="1"/>
  <c r="H59" i="1" s="1"/>
  <c r="U40" i="1"/>
  <c r="F56" i="1" s="1"/>
  <c r="U39" i="1"/>
  <c r="F55" i="1" s="1"/>
  <c r="U38" i="1"/>
  <c r="F53" i="1" s="1"/>
  <c r="AB32" i="1"/>
  <c r="E56" i="1" s="1"/>
  <c r="AB31" i="1"/>
  <c r="E55" i="1" s="1"/>
  <c r="AB30" i="1"/>
  <c r="E53" i="1" s="1"/>
  <c r="AI24" i="1"/>
  <c r="D56" i="1" s="1"/>
  <c r="AI23" i="1"/>
  <c r="D55" i="1" s="1"/>
  <c r="AI22" i="1"/>
  <c r="D53" i="1" s="1"/>
  <c r="AZ16" i="1"/>
  <c r="C56" i="1" s="1"/>
  <c r="AZ15" i="1"/>
  <c r="C55" i="1" s="1"/>
  <c r="AZ14" i="1"/>
  <c r="C53" i="1" s="1"/>
  <c r="L8" i="1"/>
  <c r="B56" i="1" s="1"/>
  <c r="L7" i="1"/>
  <c r="B55" i="1" s="1"/>
  <c r="L6" i="1"/>
  <c r="B53" i="1" s="1"/>
  <c r="H55" i="1" l="1"/>
  <c r="H56" i="1"/>
  <c r="H53" i="1"/>
</calcChain>
</file>

<file path=xl/sharedStrings.xml><?xml version="1.0" encoding="utf-8"?>
<sst xmlns="http://schemas.openxmlformats.org/spreadsheetml/2006/main" count="430" uniqueCount="196">
  <si>
    <t>1호선</t>
    <phoneticPr fontId="2" type="noConversion"/>
  </si>
  <si>
    <t>시설물</t>
    <phoneticPr fontId="2" type="noConversion"/>
  </si>
  <si>
    <t>청량리</t>
    <phoneticPr fontId="2" type="noConversion"/>
  </si>
  <si>
    <t>제기동</t>
    <phoneticPr fontId="2" type="noConversion"/>
  </si>
  <si>
    <t>신설동</t>
    <phoneticPr fontId="2" type="noConversion"/>
  </si>
  <si>
    <t>동묘앞</t>
    <phoneticPr fontId="2" type="noConversion"/>
  </si>
  <si>
    <t>동대문</t>
    <phoneticPr fontId="2" type="noConversion"/>
  </si>
  <si>
    <t>종로5가</t>
    <phoneticPr fontId="2" type="noConversion"/>
  </si>
  <si>
    <t>종로3가</t>
    <phoneticPr fontId="2" type="noConversion"/>
  </si>
  <si>
    <t>종각</t>
    <phoneticPr fontId="2" type="noConversion"/>
  </si>
  <si>
    <t>시청</t>
    <phoneticPr fontId="2" type="noConversion"/>
  </si>
  <si>
    <t>서울역</t>
    <phoneticPr fontId="2" type="noConversion"/>
  </si>
  <si>
    <t>수량</t>
    <phoneticPr fontId="2" type="noConversion"/>
  </si>
  <si>
    <t>비고</t>
    <phoneticPr fontId="2" type="noConversion"/>
  </si>
  <si>
    <t>TV</t>
    <phoneticPr fontId="2" type="noConversion"/>
  </si>
  <si>
    <t>STB</t>
    <phoneticPr fontId="2" type="noConversion"/>
  </si>
  <si>
    <t>ONT</t>
    <phoneticPr fontId="2" type="noConversion"/>
  </si>
  <si>
    <t>2호선</t>
    <phoneticPr fontId="2" type="noConversion"/>
  </si>
  <si>
    <t>합정</t>
    <phoneticPr fontId="2" type="noConversion"/>
  </si>
  <si>
    <t>홍대입구</t>
    <phoneticPr fontId="2" type="noConversion"/>
  </si>
  <si>
    <t>신촌</t>
    <phoneticPr fontId="2" type="noConversion"/>
  </si>
  <si>
    <t>이대</t>
    <phoneticPr fontId="2" type="noConversion"/>
  </si>
  <si>
    <t>아현</t>
    <phoneticPr fontId="2" type="noConversion"/>
  </si>
  <si>
    <t>충정로</t>
    <phoneticPr fontId="2" type="noConversion"/>
  </si>
  <si>
    <t>을지로입구</t>
    <phoneticPr fontId="2" type="noConversion"/>
  </si>
  <si>
    <t>을지로3가</t>
    <phoneticPr fontId="2" type="noConversion"/>
  </si>
  <si>
    <t>을지로4가</t>
    <phoneticPr fontId="2" type="noConversion"/>
  </si>
  <si>
    <t>동대문역사문화공원</t>
    <phoneticPr fontId="2" type="noConversion"/>
  </si>
  <si>
    <t>신당</t>
    <phoneticPr fontId="2" type="noConversion"/>
  </si>
  <si>
    <t>상왕십리</t>
    <phoneticPr fontId="2" type="noConversion"/>
  </si>
  <si>
    <t>왕십리</t>
    <phoneticPr fontId="2" type="noConversion"/>
  </si>
  <si>
    <t>한양대</t>
    <phoneticPr fontId="2" type="noConversion"/>
  </si>
  <si>
    <t>뚝섬</t>
    <phoneticPr fontId="2" type="noConversion"/>
  </si>
  <si>
    <t>성수</t>
    <phoneticPr fontId="2" type="noConversion"/>
  </si>
  <si>
    <t>건대입구</t>
    <phoneticPr fontId="2" type="noConversion"/>
  </si>
  <si>
    <t xml:space="preserve">구의 </t>
    <phoneticPr fontId="2" type="noConversion"/>
  </si>
  <si>
    <t>강변</t>
    <phoneticPr fontId="2" type="noConversion"/>
  </si>
  <si>
    <t>잠실나루</t>
    <phoneticPr fontId="2" type="noConversion"/>
  </si>
  <si>
    <t>잠실</t>
    <phoneticPr fontId="2" type="noConversion"/>
  </si>
  <si>
    <t>잠실새내</t>
    <phoneticPr fontId="2" type="noConversion"/>
  </si>
  <si>
    <t>종합운동장</t>
    <phoneticPr fontId="2" type="noConversion"/>
  </si>
  <si>
    <t>삼성</t>
    <phoneticPr fontId="2" type="noConversion"/>
  </si>
  <si>
    <t>선릉</t>
    <phoneticPr fontId="2" type="noConversion"/>
  </si>
  <si>
    <t xml:space="preserve">역삼 </t>
    <phoneticPr fontId="2" type="noConversion"/>
  </si>
  <si>
    <t>강남</t>
    <phoneticPr fontId="2" type="noConversion"/>
  </si>
  <si>
    <t>교대</t>
    <phoneticPr fontId="2" type="noConversion"/>
  </si>
  <si>
    <t>서초</t>
    <phoneticPr fontId="2" type="noConversion"/>
  </si>
  <si>
    <t>방배</t>
    <phoneticPr fontId="2" type="noConversion"/>
  </si>
  <si>
    <t>사당</t>
    <phoneticPr fontId="2" type="noConversion"/>
  </si>
  <si>
    <t>낙성대</t>
    <phoneticPr fontId="2" type="noConversion"/>
  </si>
  <si>
    <t>서울대입구</t>
    <phoneticPr fontId="2" type="noConversion"/>
  </si>
  <si>
    <t>봉천</t>
    <phoneticPr fontId="2" type="noConversion"/>
  </si>
  <si>
    <t>신림</t>
    <phoneticPr fontId="2" type="noConversion"/>
  </si>
  <si>
    <t>신대방</t>
    <phoneticPr fontId="2" type="noConversion"/>
  </si>
  <si>
    <t>구로디지털</t>
    <phoneticPr fontId="2" type="noConversion"/>
  </si>
  <si>
    <t>대림</t>
    <phoneticPr fontId="2" type="noConversion"/>
  </si>
  <si>
    <t>신도림</t>
    <phoneticPr fontId="2" type="noConversion"/>
  </si>
  <si>
    <t>문래</t>
    <phoneticPr fontId="2" type="noConversion"/>
  </si>
  <si>
    <t>영등포구청</t>
    <phoneticPr fontId="2" type="noConversion"/>
  </si>
  <si>
    <t>당산</t>
    <phoneticPr fontId="2" type="noConversion"/>
  </si>
  <si>
    <t>도림천</t>
    <phoneticPr fontId="2" type="noConversion"/>
  </si>
  <si>
    <t>양천구청</t>
    <phoneticPr fontId="2" type="noConversion"/>
  </si>
  <si>
    <t>신정네거리</t>
    <phoneticPr fontId="2" type="noConversion"/>
  </si>
  <si>
    <t>용두</t>
    <phoneticPr fontId="2" type="noConversion"/>
  </si>
  <si>
    <t>신답</t>
    <phoneticPr fontId="2" type="noConversion"/>
  </si>
  <si>
    <t>용답</t>
    <phoneticPr fontId="2" type="noConversion"/>
  </si>
  <si>
    <t>LED-TV</t>
    <phoneticPr fontId="2" type="noConversion"/>
  </si>
  <si>
    <t>3호선</t>
    <phoneticPr fontId="2" type="noConversion"/>
  </si>
  <si>
    <t>지축</t>
    <phoneticPr fontId="2" type="noConversion"/>
  </si>
  <si>
    <t>구파발</t>
    <phoneticPr fontId="2" type="noConversion"/>
  </si>
  <si>
    <t>연신내</t>
    <phoneticPr fontId="2" type="noConversion"/>
  </si>
  <si>
    <t>불광</t>
    <phoneticPr fontId="2" type="noConversion"/>
  </si>
  <si>
    <t>녹번</t>
    <phoneticPr fontId="2" type="noConversion"/>
  </si>
  <si>
    <t>홍제</t>
    <phoneticPr fontId="2" type="noConversion"/>
  </si>
  <si>
    <t>무악제</t>
    <phoneticPr fontId="2" type="noConversion"/>
  </si>
  <si>
    <t xml:space="preserve">독립문 </t>
    <phoneticPr fontId="2" type="noConversion"/>
  </si>
  <si>
    <t>경복궁</t>
    <phoneticPr fontId="2" type="noConversion"/>
  </si>
  <si>
    <t>안국</t>
    <phoneticPr fontId="2" type="noConversion"/>
  </si>
  <si>
    <t>동대입구</t>
    <phoneticPr fontId="2" type="noConversion"/>
  </si>
  <si>
    <t>약수</t>
    <phoneticPr fontId="2" type="noConversion"/>
  </si>
  <si>
    <t>금호</t>
    <phoneticPr fontId="2" type="noConversion"/>
  </si>
  <si>
    <t>옥수</t>
    <phoneticPr fontId="2" type="noConversion"/>
  </si>
  <si>
    <t>압구정</t>
    <phoneticPr fontId="2" type="noConversion"/>
  </si>
  <si>
    <t>신사</t>
    <phoneticPr fontId="2" type="noConversion"/>
  </si>
  <si>
    <t>잠원</t>
    <phoneticPr fontId="2" type="noConversion"/>
  </si>
  <si>
    <t>고속버스터</t>
    <phoneticPr fontId="2" type="noConversion"/>
  </si>
  <si>
    <t>남부터미널</t>
    <phoneticPr fontId="2" type="noConversion"/>
  </si>
  <si>
    <t>양재</t>
    <phoneticPr fontId="2" type="noConversion"/>
  </si>
  <si>
    <t>매봉</t>
    <phoneticPr fontId="2" type="noConversion"/>
  </si>
  <si>
    <t>도곡</t>
    <phoneticPr fontId="2" type="noConversion"/>
  </si>
  <si>
    <t xml:space="preserve">대치 </t>
    <phoneticPr fontId="2" type="noConversion"/>
  </si>
  <si>
    <t>학여울</t>
    <phoneticPr fontId="2" type="noConversion"/>
  </si>
  <si>
    <t>대청</t>
    <phoneticPr fontId="2" type="noConversion"/>
  </si>
  <si>
    <t xml:space="preserve">일원 </t>
    <phoneticPr fontId="2" type="noConversion"/>
  </si>
  <si>
    <t>수서</t>
    <phoneticPr fontId="2" type="noConversion"/>
  </si>
  <si>
    <t>가락시장</t>
    <phoneticPr fontId="2" type="noConversion"/>
  </si>
  <si>
    <t>경찰병원</t>
    <phoneticPr fontId="2" type="noConversion"/>
  </si>
  <si>
    <t>오금</t>
    <phoneticPr fontId="2" type="noConversion"/>
  </si>
  <si>
    <t>4호선</t>
    <phoneticPr fontId="2" type="noConversion"/>
  </si>
  <si>
    <t>당고개</t>
    <phoneticPr fontId="2" type="noConversion"/>
  </si>
  <si>
    <t>상계</t>
    <phoneticPr fontId="2" type="noConversion"/>
  </si>
  <si>
    <t>노원</t>
    <phoneticPr fontId="2" type="noConversion"/>
  </si>
  <si>
    <t>창동</t>
    <phoneticPr fontId="2" type="noConversion"/>
  </si>
  <si>
    <t>쌍문</t>
    <phoneticPr fontId="2" type="noConversion"/>
  </si>
  <si>
    <t>수유</t>
    <phoneticPr fontId="2" type="noConversion"/>
  </si>
  <si>
    <t>미아</t>
    <phoneticPr fontId="2" type="noConversion"/>
  </si>
  <si>
    <t>미아사거리</t>
    <phoneticPr fontId="2" type="noConversion"/>
  </si>
  <si>
    <t>길음</t>
    <phoneticPr fontId="2" type="noConversion"/>
  </si>
  <si>
    <t>성신여대</t>
    <phoneticPr fontId="2" type="noConversion"/>
  </si>
  <si>
    <t>한성대</t>
    <phoneticPr fontId="2" type="noConversion"/>
  </si>
  <si>
    <t>혜화</t>
    <phoneticPr fontId="2" type="noConversion"/>
  </si>
  <si>
    <t>동대문역사문화</t>
    <phoneticPr fontId="2" type="noConversion"/>
  </si>
  <si>
    <t>충무로</t>
    <phoneticPr fontId="2" type="noConversion"/>
  </si>
  <si>
    <t>회현</t>
    <phoneticPr fontId="2" type="noConversion"/>
  </si>
  <si>
    <t>숙대입구</t>
    <phoneticPr fontId="2" type="noConversion"/>
  </si>
  <si>
    <t>삼각지</t>
    <phoneticPr fontId="2" type="noConversion"/>
  </si>
  <si>
    <t>신용산</t>
    <phoneticPr fontId="2" type="noConversion"/>
  </si>
  <si>
    <t>이촌</t>
    <phoneticPr fontId="2" type="noConversion"/>
  </si>
  <si>
    <t>동작</t>
    <phoneticPr fontId="2" type="noConversion"/>
  </si>
  <si>
    <t>총신대입구</t>
    <phoneticPr fontId="2" type="noConversion"/>
  </si>
  <si>
    <t>남태령</t>
    <phoneticPr fontId="2" type="noConversion"/>
  </si>
  <si>
    <t>기타 장소 설치 현황(서울교통공사)</t>
    <phoneticPr fontId="2" type="noConversion"/>
  </si>
  <si>
    <t>사당별관</t>
    <phoneticPr fontId="2" type="noConversion"/>
  </si>
  <si>
    <t>통신기계실</t>
    <phoneticPr fontId="2" type="noConversion"/>
  </si>
  <si>
    <t>차량기지</t>
    <phoneticPr fontId="2" type="noConversion"/>
  </si>
  <si>
    <t>별관</t>
    <phoneticPr fontId="2" type="noConversion"/>
  </si>
  <si>
    <t>6호선DMC역</t>
    <phoneticPr fontId="2" type="noConversion"/>
  </si>
  <si>
    <t>대치</t>
    <phoneticPr fontId="2" type="noConversion"/>
  </si>
  <si>
    <t>군자</t>
    <phoneticPr fontId="2" type="noConversion"/>
  </si>
  <si>
    <t>신정</t>
    <phoneticPr fontId="2" type="noConversion"/>
  </si>
  <si>
    <t>서버</t>
    <phoneticPr fontId="2" type="noConversion"/>
  </si>
  <si>
    <t>OLT</t>
    <phoneticPr fontId="2" type="noConversion"/>
  </si>
  <si>
    <t>UPS</t>
    <phoneticPr fontId="2" type="noConversion"/>
  </si>
  <si>
    <t>라우터</t>
    <phoneticPr fontId="2" type="noConversion"/>
  </si>
  <si>
    <t>스위치</t>
    <phoneticPr fontId="2" type="noConversion"/>
  </si>
  <si>
    <t>PC모니터</t>
    <phoneticPr fontId="2" type="noConversion"/>
  </si>
  <si>
    <t>서버 랙</t>
    <phoneticPr fontId="2" type="noConversion"/>
  </si>
  <si>
    <t xml:space="preserve">전원 </t>
    <phoneticPr fontId="2" type="noConversion"/>
  </si>
  <si>
    <t>산하기관</t>
  </si>
  <si>
    <t>시설물</t>
  </si>
  <si>
    <t>시민청</t>
  </si>
  <si>
    <t>승화원</t>
  </si>
  <si>
    <t>은평병원</t>
  </si>
  <si>
    <t>SETEC</t>
  </si>
  <si>
    <t>강남상가</t>
  </si>
  <si>
    <t>수량</t>
  </si>
  <si>
    <t>비고</t>
  </si>
  <si>
    <t>PDP-TV</t>
  </si>
  <si>
    <t>LED-TV</t>
  </si>
  <si>
    <t>스탠드</t>
  </si>
  <si>
    <t>STB</t>
  </si>
  <si>
    <t>회수</t>
    <phoneticPr fontId="2" type="noConversion"/>
  </si>
  <si>
    <t>회수</t>
    <phoneticPr fontId="2" type="noConversion"/>
  </si>
  <si>
    <t>마감작업</t>
    <phoneticPr fontId="2" type="noConversion"/>
  </si>
  <si>
    <t>1호선</t>
    <phoneticPr fontId="2" type="noConversion"/>
  </si>
  <si>
    <t>2호선</t>
    <phoneticPr fontId="2" type="noConversion"/>
  </si>
  <si>
    <t>3호선</t>
    <phoneticPr fontId="2" type="noConversion"/>
  </si>
  <si>
    <t>4호선</t>
    <phoneticPr fontId="2" type="noConversion"/>
  </si>
  <si>
    <t>수량</t>
    <phoneticPr fontId="2" type="noConversion"/>
  </si>
  <si>
    <t>기타 장소</t>
    <phoneticPr fontId="2" type="noConversion"/>
  </si>
  <si>
    <t xml:space="preserve"> 총수량</t>
    <phoneticPr fontId="2" type="noConversion"/>
  </si>
  <si>
    <t>장비 회수</t>
    <phoneticPr fontId="2" type="noConversion"/>
  </si>
  <si>
    <t>기타장소</t>
    <phoneticPr fontId="2" type="noConversion"/>
  </si>
  <si>
    <t>산하기관</t>
    <phoneticPr fontId="2" type="noConversion"/>
  </si>
  <si>
    <t>총수량</t>
    <phoneticPr fontId="2" type="noConversion"/>
  </si>
  <si>
    <t>회수장비</t>
    <phoneticPr fontId="2" type="noConversion"/>
  </si>
  <si>
    <t>ONT</t>
    <phoneticPr fontId="2" type="noConversion"/>
  </si>
  <si>
    <t>STB</t>
    <phoneticPr fontId="2" type="noConversion"/>
  </si>
  <si>
    <t>OLT</t>
    <phoneticPr fontId="2" type="noConversion"/>
  </si>
  <si>
    <t>스탠드</t>
    <phoneticPr fontId="2" type="noConversion"/>
  </si>
  <si>
    <t>서버</t>
    <phoneticPr fontId="2" type="noConversion"/>
  </si>
  <si>
    <t>UPS</t>
    <phoneticPr fontId="2" type="noConversion"/>
  </si>
  <si>
    <t>라우터</t>
    <phoneticPr fontId="2" type="noConversion"/>
  </si>
  <si>
    <t>스위치</t>
    <phoneticPr fontId="2" type="noConversion"/>
  </si>
  <si>
    <t>PC모니터</t>
    <phoneticPr fontId="2" type="noConversion"/>
  </si>
  <si>
    <t>서버랙</t>
    <phoneticPr fontId="2" type="noConversion"/>
  </si>
  <si>
    <t>LED-TV</t>
    <phoneticPr fontId="2" type="noConversion"/>
  </si>
  <si>
    <t>PDP-TV</t>
    <phoneticPr fontId="2" type="noConversion"/>
  </si>
  <si>
    <t>벽전원</t>
    <phoneticPr fontId="2" type="noConversion"/>
  </si>
  <si>
    <t>벽면</t>
    <phoneticPr fontId="2" type="noConversion"/>
  </si>
  <si>
    <t>기둥전원/광</t>
    <phoneticPr fontId="2" type="noConversion"/>
  </si>
  <si>
    <t>기둥전원</t>
    <phoneticPr fontId="2" type="noConversion"/>
  </si>
  <si>
    <t>없음</t>
    <phoneticPr fontId="2" type="noConversion"/>
  </si>
  <si>
    <t>형태</t>
    <phoneticPr fontId="2" type="noConversion"/>
  </si>
  <si>
    <t>바닥전원</t>
    <phoneticPr fontId="2" type="noConversion"/>
  </si>
  <si>
    <t>벽면</t>
    <phoneticPr fontId="2" type="noConversion"/>
  </si>
  <si>
    <t>파이프</t>
    <phoneticPr fontId="2" type="noConversion"/>
  </si>
  <si>
    <t>케이블</t>
    <phoneticPr fontId="2" type="noConversion"/>
  </si>
  <si>
    <t>천장형</t>
    <phoneticPr fontId="2" type="noConversion"/>
  </si>
  <si>
    <t>랙</t>
    <phoneticPr fontId="2" type="noConversion"/>
  </si>
  <si>
    <t>마감공사</t>
    <phoneticPr fontId="2" type="noConversion"/>
  </si>
  <si>
    <t>마감공사</t>
    <phoneticPr fontId="2" type="noConversion"/>
  </si>
  <si>
    <t>벽걸이</t>
    <phoneticPr fontId="2" type="noConversion"/>
  </si>
  <si>
    <t>랙/벽걸이</t>
    <phoneticPr fontId="2" type="noConversion"/>
  </si>
  <si>
    <t>벽걸이/함체</t>
    <phoneticPr fontId="2" type="noConversion"/>
  </si>
  <si>
    <t>TBS IPTV 철거, 회수 및 마감 작업 내역서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</si>
</sst>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맑은 고딕"/>
      <family val="2"/>
      <charset val="129"/>
      <scheme val="minor"/>
    </font>
    <font>
      <sz val="18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4"/>
      <color theme="1"/>
      <name val="맑은 고딕"/>
      <family val="3"/>
      <charset val="129"/>
      <scheme val="minor"/>
    </font>
    <font>
      <b/>
      <sz val="18"/>
      <color theme="1"/>
      <name val="맑은 고딕"/>
      <family val="3"/>
      <charset val="129"/>
      <scheme val="minor"/>
    </font>
    <font>
      <b/>
      <sz val="16"/>
      <color theme="1"/>
      <name val="맑은 고딕"/>
      <family val="3"/>
      <charset val="129"/>
      <scheme val="minor"/>
    </font>
    <font>
      <b/>
      <sz val="20"/>
      <color theme="1"/>
      <name val="맑은 고딕"/>
      <family val="3"/>
      <charset val="129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BCBE7"/>
        <bgColor indexed="64"/>
      </patternFill>
    </fill>
    <fill>
      <patternFill patternType="solid">
        <fgColor rgb="FFE0D2D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70">
    <xf numFmtId="0" fontId="0" fillId="0" borderId="0" xfId="0">
      <alignment vertical="center"/>
    </xf>
    <xf numFmtId="0" fontId="0" fillId="0" borderId="0" xfId="0" applyBorder="1">
      <alignment vertical="center"/>
    </xf>
    <xf numFmtId="0" fontId="3" fillId="2" borderId="2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3" borderId="3" xfId="0" applyFont="1" applyFill="1" applyBorder="1" applyAlignment="1">
      <alignment vertical="center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/>
    </xf>
    <xf numFmtId="0" fontId="3" fillId="3" borderId="2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0" fillId="6" borderId="6" xfId="0" applyFill="1" applyBorder="1" applyAlignment="1">
      <alignment vertical="center"/>
    </xf>
    <xf numFmtId="0" fontId="0" fillId="6" borderId="7" xfId="0" applyFill="1" applyBorder="1" applyAlignment="1">
      <alignment vertical="center"/>
    </xf>
    <xf numFmtId="0" fontId="3" fillId="6" borderId="2" xfId="0" applyFont="1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11" borderId="2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5" borderId="6" xfId="0" applyFill="1" applyBorder="1" applyAlignment="1">
      <alignment vertical="center"/>
    </xf>
    <xf numFmtId="0" fontId="0" fillId="5" borderId="7" xfId="0" applyFill="1" applyBorder="1" applyAlignment="1">
      <alignment vertical="center"/>
    </xf>
    <xf numFmtId="0" fontId="3" fillId="13" borderId="2" xfId="0" applyFont="1" applyFill="1" applyBorder="1" applyAlignment="1">
      <alignment horizontal="center" vertical="center"/>
    </xf>
    <xf numFmtId="0" fontId="0" fillId="13" borderId="2" xfId="0" applyFill="1" applyBorder="1" applyAlignment="1">
      <alignment horizontal="center" vertical="center"/>
    </xf>
    <xf numFmtId="0" fontId="3" fillId="11" borderId="2" xfId="0" applyFont="1" applyFill="1" applyBorder="1" applyAlignment="1">
      <alignment horizontal="center" vertical="center"/>
    </xf>
    <xf numFmtId="0" fontId="3" fillId="11" borderId="5" xfId="0" applyFont="1" applyFill="1" applyBorder="1" applyAlignment="1">
      <alignment horizontal="center" vertical="center"/>
    </xf>
    <xf numFmtId="0" fontId="0" fillId="13" borderId="2" xfId="0" applyFill="1" applyBorder="1">
      <alignment vertical="center"/>
    </xf>
    <xf numFmtId="0" fontId="0" fillId="15" borderId="2" xfId="0" applyFill="1" applyBorder="1" applyAlignment="1">
      <alignment horizontal="center" vertical="center"/>
    </xf>
    <xf numFmtId="0" fontId="3" fillId="15" borderId="2" xfId="0" applyFont="1" applyFill="1" applyBorder="1" applyAlignment="1">
      <alignment horizontal="center" vertical="center"/>
    </xf>
    <xf numFmtId="0" fontId="3" fillId="14" borderId="2" xfId="0" applyFont="1" applyFill="1" applyBorder="1" applyAlignment="1">
      <alignment horizontal="center" vertical="center"/>
    </xf>
    <xf numFmtId="0" fontId="3" fillId="16" borderId="2" xfId="0" applyFont="1" applyFill="1" applyBorder="1" applyAlignment="1">
      <alignment horizontal="center" vertical="center"/>
    </xf>
    <xf numFmtId="0" fontId="0" fillId="13" borderId="2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3" fillId="17" borderId="2" xfId="0" applyFont="1" applyFill="1" applyBorder="1" applyAlignment="1">
      <alignment horizontal="center" vertical="center"/>
    </xf>
    <xf numFmtId="0" fontId="0" fillId="17" borderId="2" xfId="0" applyFill="1" applyBorder="1" applyAlignment="1">
      <alignment horizontal="center" vertical="center"/>
    </xf>
    <xf numFmtId="0" fontId="0" fillId="17" borderId="0" xfId="0" applyFill="1">
      <alignment vertical="center"/>
    </xf>
    <xf numFmtId="0" fontId="0" fillId="17" borderId="0" xfId="0" applyFill="1" applyAlignment="1">
      <alignment horizontal="center" vertical="center"/>
    </xf>
    <xf numFmtId="0" fontId="0" fillId="17" borderId="2" xfId="0" applyFill="1" applyBorder="1">
      <alignment vertical="center"/>
    </xf>
    <xf numFmtId="0" fontId="3" fillId="11" borderId="2" xfId="0" applyFont="1" applyFill="1" applyBorder="1" applyAlignment="1">
      <alignment horizontal="center" vertical="center"/>
    </xf>
    <xf numFmtId="0" fontId="3" fillId="11" borderId="9" xfId="0" applyFont="1" applyFill="1" applyBorder="1" applyAlignment="1">
      <alignment horizontal="center" vertical="center"/>
    </xf>
    <xf numFmtId="0" fontId="3" fillId="11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1" fillId="5" borderId="6" xfId="0" applyFont="1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5" fillId="7" borderId="10" xfId="0" applyFont="1" applyFill="1" applyBorder="1" applyAlignment="1">
      <alignment horizontal="center" vertical="center"/>
    </xf>
    <xf numFmtId="0" fontId="6" fillId="7" borderId="6" xfId="0" applyFont="1" applyFill="1" applyBorder="1" applyAlignment="1">
      <alignment horizontal="center" vertical="center"/>
    </xf>
    <xf numFmtId="0" fontId="6" fillId="7" borderId="7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8" borderId="2" xfId="0" applyFont="1" applyFill="1" applyBorder="1" applyAlignment="1">
      <alignment horizontal="center" vertical="center"/>
    </xf>
    <xf numFmtId="0" fontId="3" fillId="9" borderId="2" xfId="0" applyFont="1" applyFill="1" applyBorder="1" applyAlignment="1">
      <alignment horizontal="center" vertical="center"/>
    </xf>
    <xf numFmtId="0" fontId="3" fillId="10" borderId="2" xfId="0" applyFont="1" applyFill="1" applyBorder="1" applyAlignment="1">
      <alignment horizontal="center" vertical="center"/>
    </xf>
    <xf numFmtId="0" fontId="0" fillId="11" borderId="2" xfId="0" applyFill="1" applyBorder="1" applyAlignment="1">
      <alignment horizontal="center" vertical="center"/>
    </xf>
    <xf numFmtId="0" fontId="6" fillId="14" borderId="8" xfId="0" applyFont="1" applyFill="1" applyBorder="1" applyAlignment="1">
      <alignment horizontal="center" vertical="center"/>
    </xf>
    <xf numFmtId="0" fontId="6" fillId="14" borderId="3" xfId="0" applyFont="1" applyFill="1" applyBorder="1" applyAlignment="1">
      <alignment horizontal="center" vertical="center"/>
    </xf>
    <xf numFmtId="0" fontId="6" fillId="14" borderId="4" xfId="0" applyFont="1" applyFill="1" applyBorder="1" applyAlignment="1">
      <alignment horizontal="center" vertical="center"/>
    </xf>
    <xf numFmtId="0" fontId="3" fillId="14" borderId="8" xfId="0" applyFont="1" applyFill="1" applyBorder="1" applyAlignment="1">
      <alignment horizontal="center" vertical="center"/>
    </xf>
    <xf numFmtId="0" fontId="3" fillId="14" borderId="4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7" fillId="14" borderId="0" xfId="0" applyFont="1" applyFill="1" applyAlignment="1">
      <alignment horizontal="center" vertical="center"/>
    </xf>
    <xf numFmtId="0" fontId="3" fillId="12" borderId="2" xfId="0" applyFont="1" applyFill="1" applyBorder="1" applyAlignment="1">
      <alignment horizontal="center" vertical="center" wrapText="1"/>
    </xf>
    <xf numFmtId="0" fontId="0" fillId="13" borderId="2" xfId="0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6" fillId="7" borderId="2" xfId="0" applyFont="1" applyFill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colors>
    <mruColors>
      <color rgb="FFFF7C80"/>
      <color rgb="FFFF5050"/>
      <color rgb="FFCC0066"/>
      <color rgb="FFF4DBD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55EEB6-F344-48A4-8A9E-43BD3C6DE9BD}">
  <dimension ref="A1:BA75"/>
  <sheetViews>
    <sheetView tabSelected="1" topLeftCell="A58" workbookViewId="0">
      <selection activeCell="O7" sqref="O7"/>
    </sheetView>
  </sheetViews>
  <sheetFormatPr defaultRowHeight="16.5" x14ac:dyDescent="0.3"/>
  <cols>
    <col min="2" max="2" width="10.25" customWidth="1"/>
    <col min="3" max="3" width="11.125" customWidth="1"/>
    <col min="20" max="20" width="11" customWidth="1"/>
    <col min="21" max="21" width="9.75" customWidth="1"/>
    <col min="22" max="22" width="11" customWidth="1"/>
    <col min="39" max="39" width="11.125" customWidth="1"/>
  </cols>
  <sheetData>
    <row r="1" spans="1:53" x14ac:dyDescent="0.3">
      <c r="A1" s="64" t="s">
        <v>195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</row>
    <row r="2" spans="1:53" x14ac:dyDescent="0.3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</row>
    <row r="3" spans="1:53" ht="26.25" x14ac:dyDescent="0.3">
      <c r="A3" s="42" t="s">
        <v>0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</row>
    <row r="4" spans="1:53" x14ac:dyDescent="0.3">
      <c r="A4" s="2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8</v>
      </c>
      <c r="I4" s="2" t="s">
        <v>9</v>
      </c>
      <c r="J4" s="2" t="s">
        <v>10</v>
      </c>
      <c r="K4" s="2" t="s">
        <v>11</v>
      </c>
      <c r="L4" s="25" t="s">
        <v>12</v>
      </c>
      <c r="M4" s="25" t="s">
        <v>13</v>
      </c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</row>
    <row r="5" spans="1:53" x14ac:dyDescent="0.3">
      <c r="A5" s="4" t="s">
        <v>137</v>
      </c>
      <c r="B5" s="5"/>
      <c r="C5" s="5"/>
      <c r="D5" s="5"/>
      <c r="E5" s="5"/>
      <c r="F5" s="5"/>
      <c r="G5" s="5" t="s">
        <v>178</v>
      </c>
      <c r="H5" s="5"/>
      <c r="I5" s="5"/>
      <c r="J5" s="5" t="s">
        <v>178</v>
      </c>
      <c r="K5" s="5"/>
      <c r="L5" s="19"/>
      <c r="M5" s="19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</row>
    <row r="6" spans="1:53" x14ac:dyDescent="0.3">
      <c r="A6" s="4" t="s">
        <v>14</v>
      </c>
      <c r="B6" s="5">
        <v>1</v>
      </c>
      <c r="C6" s="5">
        <v>1</v>
      </c>
      <c r="D6" s="5">
        <v>1</v>
      </c>
      <c r="E6" s="5">
        <v>1</v>
      </c>
      <c r="F6" s="5">
        <v>1</v>
      </c>
      <c r="G6" s="5">
        <v>1</v>
      </c>
      <c r="H6" s="5">
        <v>1</v>
      </c>
      <c r="I6" s="5">
        <v>1</v>
      </c>
      <c r="J6" s="5">
        <v>1</v>
      </c>
      <c r="K6" s="5">
        <v>1</v>
      </c>
      <c r="L6" s="19">
        <f>SUM(B6:K6)</f>
        <v>10</v>
      </c>
      <c r="M6" s="19" t="s">
        <v>151</v>
      </c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</row>
    <row r="7" spans="1:53" x14ac:dyDescent="0.3">
      <c r="A7" s="4" t="s">
        <v>15</v>
      </c>
      <c r="B7" s="5">
        <v>1</v>
      </c>
      <c r="C7" s="5">
        <v>1</v>
      </c>
      <c r="D7" s="5">
        <v>1</v>
      </c>
      <c r="E7" s="5">
        <v>1</v>
      </c>
      <c r="F7" s="5">
        <v>1</v>
      </c>
      <c r="G7" s="5">
        <v>1</v>
      </c>
      <c r="H7" s="5">
        <v>1</v>
      </c>
      <c r="I7" s="5">
        <v>1</v>
      </c>
      <c r="J7" s="5">
        <v>1</v>
      </c>
      <c r="K7" s="5">
        <v>1</v>
      </c>
      <c r="L7" s="19">
        <f>SUM(B7:K7)</f>
        <v>10</v>
      </c>
      <c r="M7" s="19" t="s">
        <v>151</v>
      </c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</row>
    <row r="8" spans="1:53" x14ac:dyDescent="0.3">
      <c r="A8" s="4" t="s">
        <v>16</v>
      </c>
      <c r="B8" s="5">
        <v>1</v>
      </c>
      <c r="C8" s="5">
        <v>1</v>
      </c>
      <c r="D8" s="5">
        <v>1</v>
      </c>
      <c r="E8" s="5">
        <v>1</v>
      </c>
      <c r="F8" s="5">
        <v>1</v>
      </c>
      <c r="G8" s="5">
        <v>1</v>
      </c>
      <c r="H8" s="5">
        <v>1</v>
      </c>
      <c r="I8" s="5">
        <v>1</v>
      </c>
      <c r="J8" s="5">
        <v>1</v>
      </c>
      <c r="K8" s="5">
        <v>1</v>
      </c>
      <c r="L8" s="19">
        <f>SUM(B8:K8)</f>
        <v>10</v>
      </c>
      <c r="M8" s="19" t="s">
        <v>151</v>
      </c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53" ht="30" customHeight="1" x14ac:dyDescent="0.3">
      <c r="A9" s="23" t="s">
        <v>190</v>
      </c>
      <c r="B9" s="24">
        <v>1</v>
      </c>
      <c r="C9" s="24">
        <v>1</v>
      </c>
      <c r="D9" s="24">
        <v>1</v>
      </c>
      <c r="E9" s="24">
        <v>1</v>
      </c>
      <c r="F9" s="24">
        <v>1</v>
      </c>
      <c r="G9" s="24">
        <v>1</v>
      </c>
      <c r="H9" s="24">
        <v>1</v>
      </c>
      <c r="I9" s="24">
        <v>1</v>
      </c>
      <c r="J9" s="24">
        <v>1</v>
      </c>
      <c r="K9" s="24">
        <v>1</v>
      </c>
      <c r="L9" s="24">
        <f>SUM(B9:K9)</f>
        <v>10</v>
      </c>
      <c r="M9" s="24" t="s">
        <v>190</v>
      </c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</row>
    <row r="10" spans="1:53" ht="30" customHeight="1" x14ac:dyDescent="0.3">
      <c r="A10" s="34" t="s">
        <v>183</v>
      </c>
      <c r="B10" s="35" t="s">
        <v>169</v>
      </c>
      <c r="C10" s="35" t="s">
        <v>149</v>
      </c>
      <c r="D10" s="35" t="s">
        <v>149</v>
      </c>
      <c r="E10" s="35" t="s">
        <v>149</v>
      </c>
      <c r="F10" s="35" t="s">
        <v>149</v>
      </c>
      <c r="G10" s="35" t="s">
        <v>149</v>
      </c>
      <c r="H10" s="35" t="s">
        <v>149</v>
      </c>
      <c r="I10" s="35" t="s">
        <v>149</v>
      </c>
      <c r="J10" s="35" t="s">
        <v>149</v>
      </c>
      <c r="K10" s="35" t="s">
        <v>149</v>
      </c>
      <c r="L10" s="35"/>
      <c r="M10" s="35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</row>
    <row r="11" spans="1:53" ht="26.25" x14ac:dyDescent="0.3">
      <c r="A11" s="44" t="s">
        <v>17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7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9"/>
    </row>
    <row r="12" spans="1:53" x14ac:dyDescent="0.3">
      <c r="A12" s="10" t="s">
        <v>1</v>
      </c>
      <c r="B12" s="10" t="s">
        <v>18</v>
      </c>
      <c r="C12" s="10" t="s">
        <v>19</v>
      </c>
      <c r="D12" s="10" t="s">
        <v>20</v>
      </c>
      <c r="E12" s="10" t="s">
        <v>21</v>
      </c>
      <c r="F12" s="10" t="s">
        <v>22</v>
      </c>
      <c r="G12" s="10" t="s">
        <v>23</v>
      </c>
      <c r="H12" s="10" t="s">
        <v>10</v>
      </c>
      <c r="I12" s="10" t="s">
        <v>24</v>
      </c>
      <c r="J12" s="10" t="s">
        <v>25</v>
      </c>
      <c r="K12" s="10" t="s">
        <v>26</v>
      </c>
      <c r="L12" s="10" t="s">
        <v>27</v>
      </c>
      <c r="M12" s="10" t="s">
        <v>28</v>
      </c>
      <c r="N12" s="10" t="s">
        <v>29</v>
      </c>
      <c r="O12" s="10" t="s">
        <v>30</v>
      </c>
      <c r="P12" s="10" t="s">
        <v>31</v>
      </c>
      <c r="Q12" s="10" t="s">
        <v>32</v>
      </c>
      <c r="R12" s="10" t="s">
        <v>33</v>
      </c>
      <c r="S12" s="10" t="s">
        <v>34</v>
      </c>
      <c r="T12" s="10" t="s">
        <v>35</v>
      </c>
      <c r="U12" s="10" t="s">
        <v>36</v>
      </c>
      <c r="V12" s="10" t="s">
        <v>37</v>
      </c>
      <c r="W12" s="10" t="s">
        <v>38</v>
      </c>
      <c r="X12" s="10" t="s">
        <v>39</v>
      </c>
      <c r="Y12" s="10" t="s">
        <v>40</v>
      </c>
      <c r="Z12" s="10" t="s">
        <v>41</v>
      </c>
      <c r="AA12" s="10" t="s">
        <v>42</v>
      </c>
      <c r="AB12" s="10" t="s">
        <v>43</v>
      </c>
      <c r="AC12" s="10" t="s">
        <v>44</v>
      </c>
      <c r="AD12" s="10" t="s">
        <v>45</v>
      </c>
      <c r="AE12" s="10" t="s">
        <v>46</v>
      </c>
      <c r="AF12" s="10" t="s">
        <v>47</v>
      </c>
      <c r="AG12" s="10" t="s">
        <v>48</v>
      </c>
      <c r="AH12" s="10" t="s">
        <v>49</v>
      </c>
      <c r="AI12" s="10" t="s">
        <v>50</v>
      </c>
      <c r="AJ12" s="10" t="s">
        <v>51</v>
      </c>
      <c r="AK12" s="10" t="s">
        <v>52</v>
      </c>
      <c r="AL12" s="10" t="s">
        <v>53</v>
      </c>
      <c r="AM12" s="10" t="s">
        <v>54</v>
      </c>
      <c r="AN12" s="10" t="s">
        <v>55</v>
      </c>
      <c r="AO12" s="10" t="s">
        <v>56</v>
      </c>
      <c r="AP12" s="10" t="s">
        <v>57</v>
      </c>
      <c r="AQ12" s="10" t="s">
        <v>58</v>
      </c>
      <c r="AR12" s="10" t="s">
        <v>59</v>
      </c>
      <c r="AS12" s="10" t="s">
        <v>60</v>
      </c>
      <c r="AT12" s="10" t="s">
        <v>61</v>
      </c>
      <c r="AU12" s="10" t="s">
        <v>62</v>
      </c>
      <c r="AV12" s="10" t="s">
        <v>4</v>
      </c>
      <c r="AW12" s="10" t="s">
        <v>63</v>
      </c>
      <c r="AX12" s="10" t="s">
        <v>64</v>
      </c>
      <c r="AY12" s="10" t="s">
        <v>65</v>
      </c>
      <c r="AZ12" s="26" t="s">
        <v>12</v>
      </c>
      <c r="BA12" s="25" t="s">
        <v>13</v>
      </c>
    </row>
    <row r="13" spans="1:53" x14ac:dyDescent="0.3">
      <c r="A13" s="11" t="s">
        <v>137</v>
      </c>
      <c r="B13" s="5" t="s">
        <v>184</v>
      </c>
      <c r="C13" s="33" t="s">
        <v>180</v>
      </c>
      <c r="D13" s="5" t="s">
        <v>181</v>
      </c>
      <c r="E13" s="5"/>
      <c r="F13" s="5"/>
      <c r="G13" s="5"/>
      <c r="H13" s="5"/>
      <c r="I13" s="5"/>
      <c r="J13" s="5"/>
      <c r="K13" s="5"/>
      <c r="L13" s="5"/>
      <c r="M13" s="12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12" t="s">
        <v>179</v>
      </c>
      <c r="AG13" s="5"/>
      <c r="AH13" s="5"/>
      <c r="AI13" s="5"/>
      <c r="AJ13" s="5" t="s">
        <v>179</v>
      </c>
      <c r="AK13" s="5"/>
      <c r="AL13" s="5" t="s">
        <v>185</v>
      </c>
      <c r="AM13" s="5"/>
      <c r="AN13" s="5"/>
      <c r="AO13" s="5" t="s">
        <v>179</v>
      </c>
      <c r="AP13" s="5"/>
      <c r="AQ13" s="5" t="s">
        <v>186</v>
      </c>
      <c r="AR13" s="5"/>
      <c r="AS13" s="5"/>
      <c r="AT13" s="5"/>
      <c r="AU13" s="5"/>
      <c r="AV13" s="5" t="s">
        <v>185</v>
      </c>
      <c r="AW13" s="5" t="s">
        <v>185</v>
      </c>
      <c r="AX13" s="5"/>
      <c r="AY13" s="5"/>
      <c r="AZ13" s="19"/>
      <c r="BA13" s="19"/>
    </row>
    <row r="14" spans="1:53" x14ac:dyDescent="0.3">
      <c r="A14" s="13" t="s">
        <v>66</v>
      </c>
      <c r="B14" s="5">
        <v>1</v>
      </c>
      <c r="C14" s="5">
        <v>1</v>
      </c>
      <c r="D14" s="5">
        <v>1</v>
      </c>
      <c r="E14" s="5">
        <v>1</v>
      </c>
      <c r="F14" s="5">
        <v>1</v>
      </c>
      <c r="G14" s="5">
        <v>1</v>
      </c>
      <c r="H14" s="5">
        <v>1</v>
      </c>
      <c r="I14" s="5">
        <v>2</v>
      </c>
      <c r="J14" s="5">
        <v>1</v>
      </c>
      <c r="K14" s="5">
        <v>1</v>
      </c>
      <c r="L14" s="5">
        <v>1</v>
      </c>
      <c r="M14" s="5">
        <v>1</v>
      </c>
      <c r="N14" s="5">
        <v>1</v>
      </c>
      <c r="O14" s="5">
        <v>1</v>
      </c>
      <c r="P14" s="5">
        <v>1</v>
      </c>
      <c r="Q14" s="5">
        <v>2</v>
      </c>
      <c r="R14" s="5">
        <v>1</v>
      </c>
      <c r="S14" s="5">
        <v>2</v>
      </c>
      <c r="T14" s="5">
        <v>1</v>
      </c>
      <c r="U14" s="5">
        <v>1</v>
      </c>
      <c r="V14" s="5">
        <v>1</v>
      </c>
      <c r="W14" s="5">
        <v>1</v>
      </c>
      <c r="X14" s="5">
        <v>1</v>
      </c>
      <c r="Y14" s="5">
        <v>1</v>
      </c>
      <c r="Z14" s="5">
        <v>1</v>
      </c>
      <c r="AA14" s="5">
        <v>1</v>
      </c>
      <c r="AB14" s="5">
        <v>1</v>
      </c>
      <c r="AC14" s="5">
        <v>1</v>
      </c>
      <c r="AD14" s="5">
        <v>1</v>
      </c>
      <c r="AE14" s="5">
        <v>1</v>
      </c>
      <c r="AF14" s="5">
        <v>1</v>
      </c>
      <c r="AG14" s="5">
        <v>1</v>
      </c>
      <c r="AH14" s="5">
        <v>1</v>
      </c>
      <c r="AI14" s="5">
        <v>1</v>
      </c>
      <c r="AJ14" s="5">
        <v>1</v>
      </c>
      <c r="AK14" s="5">
        <v>1</v>
      </c>
      <c r="AL14" s="5">
        <v>1</v>
      </c>
      <c r="AM14" s="5">
        <v>1</v>
      </c>
      <c r="AN14" s="5">
        <v>1</v>
      </c>
      <c r="AO14" s="5">
        <v>1</v>
      </c>
      <c r="AP14" s="5">
        <v>1</v>
      </c>
      <c r="AQ14" s="5">
        <v>1</v>
      </c>
      <c r="AR14" s="5">
        <v>1</v>
      </c>
      <c r="AS14" s="5">
        <v>1</v>
      </c>
      <c r="AT14" s="5">
        <v>1</v>
      </c>
      <c r="AU14" s="5">
        <v>1</v>
      </c>
      <c r="AV14" s="5">
        <v>1</v>
      </c>
      <c r="AW14" s="5">
        <v>1</v>
      </c>
      <c r="AX14" s="5">
        <v>1</v>
      </c>
      <c r="AY14" s="5">
        <v>1</v>
      </c>
      <c r="AZ14" s="19">
        <f>SUM(B14:AY14)</f>
        <v>53</v>
      </c>
      <c r="BA14" s="19" t="s">
        <v>152</v>
      </c>
    </row>
    <row r="15" spans="1:53" x14ac:dyDescent="0.3">
      <c r="A15" s="11" t="s">
        <v>15</v>
      </c>
      <c r="B15" s="5">
        <v>1</v>
      </c>
      <c r="C15" s="5">
        <v>1</v>
      </c>
      <c r="D15" s="5">
        <v>1</v>
      </c>
      <c r="E15" s="5">
        <v>1</v>
      </c>
      <c r="F15" s="5">
        <v>1</v>
      </c>
      <c r="G15" s="5">
        <v>1</v>
      </c>
      <c r="H15" s="5">
        <v>1</v>
      </c>
      <c r="I15" s="5">
        <v>1</v>
      </c>
      <c r="J15" s="5">
        <v>1</v>
      </c>
      <c r="K15" s="5">
        <v>1</v>
      </c>
      <c r="L15" s="5">
        <v>1</v>
      </c>
      <c r="M15" s="5">
        <v>1</v>
      </c>
      <c r="N15" s="5">
        <v>1</v>
      </c>
      <c r="O15" s="5">
        <v>1</v>
      </c>
      <c r="P15" s="5">
        <v>1</v>
      </c>
      <c r="Q15" s="5">
        <v>1</v>
      </c>
      <c r="R15" s="5">
        <v>1</v>
      </c>
      <c r="S15" s="5">
        <v>1</v>
      </c>
      <c r="T15" s="5">
        <v>1</v>
      </c>
      <c r="U15" s="5">
        <v>1</v>
      </c>
      <c r="V15" s="5">
        <v>1</v>
      </c>
      <c r="W15" s="5">
        <v>1</v>
      </c>
      <c r="X15" s="5">
        <v>1</v>
      </c>
      <c r="Y15" s="5">
        <v>1</v>
      </c>
      <c r="Z15" s="5">
        <v>1</v>
      </c>
      <c r="AA15" s="5">
        <v>1</v>
      </c>
      <c r="AB15" s="5">
        <v>1</v>
      </c>
      <c r="AC15" s="5">
        <v>1</v>
      </c>
      <c r="AD15" s="5">
        <v>1</v>
      </c>
      <c r="AE15" s="5">
        <v>1</v>
      </c>
      <c r="AF15" s="5">
        <v>1</v>
      </c>
      <c r="AG15" s="5">
        <v>1</v>
      </c>
      <c r="AH15" s="5">
        <v>1</v>
      </c>
      <c r="AI15" s="5">
        <v>1</v>
      </c>
      <c r="AJ15" s="5">
        <v>1</v>
      </c>
      <c r="AK15" s="5">
        <v>1</v>
      </c>
      <c r="AL15" s="5">
        <v>1</v>
      </c>
      <c r="AM15" s="5">
        <v>1</v>
      </c>
      <c r="AN15" s="5">
        <v>1</v>
      </c>
      <c r="AO15" s="5">
        <v>1</v>
      </c>
      <c r="AP15" s="5">
        <v>1</v>
      </c>
      <c r="AQ15" s="5">
        <v>1</v>
      </c>
      <c r="AR15" s="5">
        <v>1</v>
      </c>
      <c r="AS15" s="5">
        <v>1</v>
      </c>
      <c r="AT15" s="5">
        <v>1</v>
      </c>
      <c r="AU15" s="5">
        <v>1</v>
      </c>
      <c r="AV15" s="5">
        <v>1</v>
      </c>
      <c r="AW15" s="5">
        <v>1</v>
      </c>
      <c r="AX15" s="5">
        <v>1</v>
      </c>
      <c r="AY15" s="5">
        <v>1</v>
      </c>
      <c r="AZ15" s="19">
        <f>SUM(B15:AY15)</f>
        <v>50</v>
      </c>
      <c r="BA15" s="19" t="s">
        <v>152</v>
      </c>
    </row>
    <row r="16" spans="1:53" x14ac:dyDescent="0.3">
      <c r="A16" s="11" t="s">
        <v>16</v>
      </c>
      <c r="B16" s="5">
        <v>1</v>
      </c>
      <c r="C16" s="5">
        <v>1</v>
      </c>
      <c r="D16" s="5">
        <v>1</v>
      </c>
      <c r="E16" s="5">
        <v>1</v>
      </c>
      <c r="F16" s="5">
        <v>1</v>
      </c>
      <c r="G16" s="5">
        <v>1</v>
      </c>
      <c r="H16" s="5">
        <v>1</v>
      </c>
      <c r="I16" s="5">
        <v>1</v>
      </c>
      <c r="J16" s="5">
        <v>1</v>
      </c>
      <c r="K16" s="5">
        <v>1</v>
      </c>
      <c r="L16" s="5">
        <v>1</v>
      </c>
      <c r="M16" s="5">
        <v>1</v>
      </c>
      <c r="N16" s="5">
        <v>1</v>
      </c>
      <c r="O16" s="5">
        <v>1</v>
      </c>
      <c r="P16" s="5">
        <v>1</v>
      </c>
      <c r="Q16" s="5">
        <v>1</v>
      </c>
      <c r="R16" s="5">
        <v>1</v>
      </c>
      <c r="S16" s="5">
        <v>1</v>
      </c>
      <c r="T16" s="5">
        <v>1</v>
      </c>
      <c r="U16" s="5">
        <v>1</v>
      </c>
      <c r="V16" s="5">
        <v>1</v>
      </c>
      <c r="W16" s="5">
        <v>1</v>
      </c>
      <c r="X16" s="5">
        <v>1</v>
      </c>
      <c r="Y16" s="5">
        <v>1</v>
      </c>
      <c r="Z16" s="5">
        <v>1</v>
      </c>
      <c r="AA16" s="5">
        <v>1</v>
      </c>
      <c r="AB16" s="5">
        <v>1</v>
      </c>
      <c r="AC16" s="5">
        <v>1</v>
      </c>
      <c r="AD16" s="5">
        <v>1</v>
      </c>
      <c r="AE16" s="5">
        <v>1</v>
      </c>
      <c r="AF16" s="5">
        <v>1</v>
      </c>
      <c r="AG16" s="5">
        <v>1</v>
      </c>
      <c r="AH16" s="5">
        <v>1</v>
      </c>
      <c r="AI16" s="5">
        <v>1</v>
      </c>
      <c r="AJ16" s="5">
        <v>1</v>
      </c>
      <c r="AK16" s="5">
        <v>1</v>
      </c>
      <c r="AL16" s="5">
        <v>1</v>
      </c>
      <c r="AM16" s="5">
        <v>1</v>
      </c>
      <c r="AN16" s="5">
        <v>1</v>
      </c>
      <c r="AO16" s="5">
        <v>1</v>
      </c>
      <c r="AP16" s="5">
        <v>1</v>
      </c>
      <c r="AQ16" s="5">
        <v>1</v>
      </c>
      <c r="AR16" s="5">
        <v>1</v>
      </c>
      <c r="AS16" s="5">
        <v>1</v>
      </c>
      <c r="AT16" s="5">
        <v>1</v>
      </c>
      <c r="AU16" s="5">
        <v>1</v>
      </c>
      <c r="AV16" s="5">
        <v>1</v>
      </c>
      <c r="AW16" s="5">
        <v>1</v>
      </c>
      <c r="AX16" s="5">
        <v>1</v>
      </c>
      <c r="AY16" s="5">
        <v>1</v>
      </c>
      <c r="AZ16" s="19">
        <f>SUM(B16:AY16)</f>
        <v>50</v>
      </c>
      <c r="BA16" s="19" t="s">
        <v>152</v>
      </c>
    </row>
    <row r="17" spans="1:53" ht="24.75" customHeight="1" x14ac:dyDescent="0.3">
      <c r="A17" s="23" t="s">
        <v>190</v>
      </c>
      <c r="B17" s="24">
        <v>1</v>
      </c>
      <c r="C17" s="24">
        <v>1</v>
      </c>
      <c r="D17" s="24">
        <v>1</v>
      </c>
      <c r="E17" s="24">
        <v>1</v>
      </c>
      <c r="F17" s="24">
        <v>1</v>
      </c>
      <c r="G17" s="24">
        <v>1</v>
      </c>
      <c r="H17" s="24">
        <v>1</v>
      </c>
      <c r="I17" s="24">
        <v>2</v>
      </c>
      <c r="J17" s="24">
        <v>1</v>
      </c>
      <c r="K17" s="24">
        <v>1</v>
      </c>
      <c r="L17" s="24">
        <v>1</v>
      </c>
      <c r="M17" s="24">
        <v>1</v>
      </c>
      <c r="N17" s="24">
        <v>1</v>
      </c>
      <c r="O17" s="24">
        <v>1</v>
      </c>
      <c r="P17" s="24">
        <v>1</v>
      </c>
      <c r="Q17" s="24">
        <v>2</v>
      </c>
      <c r="R17" s="24">
        <v>1</v>
      </c>
      <c r="S17" s="24">
        <v>2</v>
      </c>
      <c r="T17" s="24">
        <v>1</v>
      </c>
      <c r="U17" s="24">
        <v>1</v>
      </c>
      <c r="V17" s="24">
        <v>1</v>
      </c>
      <c r="W17" s="24">
        <v>1</v>
      </c>
      <c r="X17" s="24">
        <v>1</v>
      </c>
      <c r="Y17" s="24">
        <v>1</v>
      </c>
      <c r="Z17" s="24">
        <v>1</v>
      </c>
      <c r="AA17" s="24">
        <v>1</v>
      </c>
      <c r="AB17" s="24">
        <v>1</v>
      </c>
      <c r="AC17" s="24">
        <v>1</v>
      </c>
      <c r="AD17" s="24">
        <v>1</v>
      </c>
      <c r="AE17" s="24">
        <v>1</v>
      </c>
      <c r="AF17" s="24">
        <v>1</v>
      </c>
      <c r="AG17" s="24">
        <v>1</v>
      </c>
      <c r="AH17" s="24">
        <v>1</v>
      </c>
      <c r="AI17" s="24">
        <v>1</v>
      </c>
      <c r="AJ17" s="24">
        <v>1</v>
      </c>
      <c r="AK17" s="24">
        <v>1</v>
      </c>
      <c r="AL17" s="24">
        <v>1</v>
      </c>
      <c r="AM17" s="24">
        <v>1</v>
      </c>
      <c r="AN17" s="24">
        <v>1</v>
      </c>
      <c r="AO17" s="24">
        <v>1</v>
      </c>
      <c r="AP17" s="24">
        <v>1</v>
      </c>
      <c r="AQ17" s="24">
        <v>1</v>
      </c>
      <c r="AR17" s="24">
        <v>1</v>
      </c>
      <c r="AS17" s="24">
        <v>1</v>
      </c>
      <c r="AT17" s="24">
        <v>1</v>
      </c>
      <c r="AU17" s="24">
        <v>1</v>
      </c>
      <c r="AV17" s="24">
        <v>1</v>
      </c>
      <c r="AW17" s="24">
        <v>1</v>
      </c>
      <c r="AX17" s="24">
        <v>1</v>
      </c>
      <c r="AY17" s="24">
        <v>1</v>
      </c>
      <c r="AZ17" s="24">
        <f>SUM(B17:AY17)</f>
        <v>53</v>
      </c>
      <c r="BA17" s="24" t="s">
        <v>190</v>
      </c>
    </row>
    <row r="18" spans="1:53" s="36" customFormat="1" ht="24.75" customHeight="1" x14ac:dyDescent="0.3">
      <c r="A18" s="34" t="s">
        <v>183</v>
      </c>
      <c r="B18" s="35" t="s">
        <v>169</v>
      </c>
      <c r="C18" s="35" t="s">
        <v>169</v>
      </c>
      <c r="D18" s="35" t="s">
        <v>169</v>
      </c>
      <c r="E18" s="35" t="s">
        <v>169</v>
      </c>
      <c r="F18" s="35" t="s">
        <v>169</v>
      </c>
      <c r="G18" s="35" t="s">
        <v>169</v>
      </c>
      <c r="H18" s="35" t="s">
        <v>169</v>
      </c>
      <c r="I18" s="35" t="s">
        <v>169</v>
      </c>
      <c r="J18" s="35" t="s">
        <v>169</v>
      </c>
      <c r="K18" s="35" t="s">
        <v>169</v>
      </c>
      <c r="L18" s="35" t="s">
        <v>169</v>
      </c>
      <c r="M18" s="35" t="s">
        <v>169</v>
      </c>
      <c r="N18" s="35" t="s">
        <v>169</v>
      </c>
      <c r="O18" s="35" t="s">
        <v>169</v>
      </c>
      <c r="P18" s="35" t="s">
        <v>169</v>
      </c>
      <c r="Q18" s="35" t="s">
        <v>169</v>
      </c>
      <c r="R18" s="35" t="s">
        <v>169</v>
      </c>
      <c r="S18" s="35" t="s">
        <v>169</v>
      </c>
      <c r="T18" s="35" t="s">
        <v>169</v>
      </c>
      <c r="U18" s="35" t="s">
        <v>169</v>
      </c>
      <c r="V18" s="35" t="s">
        <v>169</v>
      </c>
      <c r="W18" s="35" t="s">
        <v>169</v>
      </c>
      <c r="X18" s="35" t="s">
        <v>169</v>
      </c>
      <c r="Y18" s="35" t="s">
        <v>169</v>
      </c>
      <c r="Z18" s="35" t="s">
        <v>169</v>
      </c>
      <c r="AA18" s="35" t="s">
        <v>169</v>
      </c>
      <c r="AB18" s="35" t="s">
        <v>169</v>
      </c>
      <c r="AC18" s="35" t="s">
        <v>169</v>
      </c>
      <c r="AD18" s="35" t="s">
        <v>169</v>
      </c>
      <c r="AE18" s="35" t="s">
        <v>169</v>
      </c>
      <c r="AF18" s="35" t="s">
        <v>169</v>
      </c>
      <c r="AG18" s="35" t="s">
        <v>169</v>
      </c>
      <c r="AH18" s="35" t="s">
        <v>169</v>
      </c>
      <c r="AI18" s="35" t="s">
        <v>169</v>
      </c>
      <c r="AJ18" s="35" t="s">
        <v>169</v>
      </c>
      <c r="AK18" s="35" t="s">
        <v>169</v>
      </c>
      <c r="AL18" s="35" t="s">
        <v>169</v>
      </c>
      <c r="AM18" s="35" t="s">
        <v>169</v>
      </c>
      <c r="AN18" s="35" t="s">
        <v>169</v>
      </c>
      <c r="AO18" s="35" t="s">
        <v>169</v>
      </c>
      <c r="AP18" s="35" t="s">
        <v>169</v>
      </c>
      <c r="AQ18" s="35" t="s">
        <v>169</v>
      </c>
      <c r="AR18" s="35" t="s">
        <v>169</v>
      </c>
      <c r="AS18" s="35" t="s">
        <v>169</v>
      </c>
      <c r="AT18" s="35" t="s">
        <v>169</v>
      </c>
      <c r="AU18" s="35" t="s">
        <v>169</v>
      </c>
      <c r="AV18" s="35" t="s">
        <v>169</v>
      </c>
      <c r="AW18" s="35" t="s">
        <v>169</v>
      </c>
      <c r="AX18" s="35" t="s">
        <v>169</v>
      </c>
      <c r="AY18" s="35" t="s">
        <v>169</v>
      </c>
      <c r="AZ18" s="35"/>
      <c r="BA18" s="35"/>
    </row>
    <row r="19" spans="1:53" ht="26.25" x14ac:dyDescent="0.3">
      <c r="A19" s="46" t="s">
        <v>67</v>
      </c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2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</row>
    <row r="20" spans="1:53" x14ac:dyDescent="0.3">
      <c r="A20" s="14" t="s">
        <v>1</v>
      </c>
      <c r="B20" s="14" t="s">
        <v>68</v>
      </c>
      <c r="C20" s="14" t="s">
        <v>69</v>
      </c>
      <c r="D20" s="14" t="s">
        <v>70</v>
      </c>
      <c r="E20" s="14" t="s">
        <v>71</v>
      </c>
      <c r="F20" s="14" t="s">
        <v>72</v>
      </c>
      <c r="G20" s="14" t="s">
        <v>73</v>
      </c>
      <c r="H20" s="14" t="s">
        <v>74</v>
      </c>
      <c r="I20" s="14" t="s">
        <v>75</v>
      </c>
      <c r="J20" s="14" t="s">
        <v>76</v>
      </c>
      <c r="K20" s="14" t="s">
        <v>77</v>
      </c>
      <c r="L20" s="14" t="s">
        <v>8</v>
      </c>
      <c r="M20" s="14" t="s">
        <v>25</v>
      </c>
      <c r="N20" s="14" t="s">
        <v>78</v>
      </c>
      <c r="O20" s="14" t="s">
        <v>79</v>
      </c>
      <c r="P20" s="14" t="s">
        <v>80</v>
      </c>
      <c r="Q20" s="14" t="s">
        <v>81</v>
      </c>
      <c r="R20" s="14" t="s">
        <v>82</v>
      </c>
      <c r="S20" s="14" t="s">
        <v>83</v>
      </c>
      <c r="T20" s="14" t="s">
        <v>84</v>
      </c>
      <c r="U20" s="14" t="s">
        <v>85</v>
      </c>
      <c r="V20" s="14" t="s">
        <v>45</v>
      </c>
      <c r="W20" s="14" t="s">
        <v>86</v>
      </c>
      <c r="X20" s="14" t="s">
        <v>87</v>
      </c>
      <c r="Y20" s="14" t="s">
        <v>88</v>
      </c>
      <c r="Z20" s="14" t="s">
        <v>89</v>
      </c>
      <c r="AA20" s="14" t="s">
        <v>90</v>
      </c>
      <c r="AB20" s="14" t="s">
        <v>91</v>
      </c>
      <c r="AC20" s="14" t="s">
        <v>92</v>
      </c>
      <c r="AD20" s="14" t="s">
        <v>93</v>
      </c>
      <c r="AE20" s="14" t="s">
        <v>94</v>
      </c>
      <c r="AF20" s="14" t="s">
        <v>95</v>
      </c>
      <c r="AG20" s="14" t="s">
        <v>96</v>
      </c>
      <c r="AH20" s="14" t="s">
        <v>97</v>
      </c>
      <c r="AI20" s="26" t="s">
        <v>12</v>
      </c>
      <c r="AJ20" s="25" t="s">
        <v>13</v>
      </c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</row>
    <row r="21" spans="1:53" x14ac:dyDescent="0.3">
      <c r="A21" s="11" t="s">
        <v>137</v>
      </c>
      <c r="B21" s="5"/>
      <c r="C21" s="5"/>
      <c r="D21" s="5"/>
      <c r="E21" s="5"/>
      <c r="F21" s="5"/>
      <c r="G21" s="5"/>
      <c r="H21" s="5"/>
      <c r="I21" s="5"/>
      <c r="J21" s="5" t="s">
        <v>187</v>
      </c>
      <c r="K21" s="5"/>
      <c r="L21" s="5"/>
      <c r="M21" s="5"/>
      <c r="N21" s="5"/>
      <c r="O21" s="5" t="s">
        <v>186</v>
      </c>
      <c r="P21" s="5"/>
      <c r="Q21" s="5"/>
      <c r="R21" s="5"/>
      <c r="S21" s="5"/>
      <c r="T21" s="5"/>
      <c r="U21" s="5"/>
      <c r="V21" s="5"/>
      <c r="W21" s="5"/>
      <c r="X21" s="5"/>
      <c r="Y21" s="5"/>
      <c r="Z21" s="5" t="s">
        <v>186</v>
      </c>
      <c r="AA21" s="5"/>
      <c r="AB21" s="5"/>
      <c r="AC21" s="5"/>
      <c r="AD21" s="5" t="s">
        <v>185</v>
      </c>
      <c r="AE21" s="5"/>
      <c r="AF21" s="5" t="s">
        <v>188</v>
      </c>
      <c r="AG21" s="5" t="s">
        <v>188</v>
      </c>
      <c r="AH21" s="5" t="s">
        <v>188</v>
      </c>
      <c r="AI21" s="19"/>
      <c r="AJ21" s="19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</row>
    <row r="22" spans="1:53" x14ac:dyDescent="0.3">
      <c r="A22" s="13" t="s">
        <v>66</v>
      </c>
      <c r="B22" s="5">
        <v>1</v>
      </c>
      <c r="C22" s="5">
        <v>1</v>
      </c>
      <c r="D22" s="5">
        <v>1</v>
      </c>
      <c r="E22" s="5">
        <v>1</v>
      </c>
      <c r="F22" s="5">
        <v>1</v>
      </c>
      <c r="G22" s="5">
        <v>2</v>
      </c>
      <c r="H22" s="5">
        <v>1</v>
      </c>
      <c r="I22" s="5">
        <v>1</v>
      </c>
      <c r="J22" s="5">
        <v>2</v>
      </c>
      <c r="K22" s="5">
        <v>1</v>
      </c>
      <c r="L22" s="5">
        <v>1</v>
      </c>
      <c r="M22" s="5">
        <v>1</v>
      </c>
      <c r="N22" s="5">
        <v>1</v>
      </c>
      <c r="O22" s="5">
        <v>1</v>
      </c>
      <c r="P22" s="5">
        <v>1</v>
      </c>
      <c r="Q22" s="5">
        <v>1</v>
      </c>
      <c r="R22" s="5">
        <v>1</v>
      </c>
      <c r="S22" s="5">
        <v>1</v>
      </c>
      <c r="T22" s="5">
        <v>1</v>
      </c>
      <c r="U22" s="5">
        <v>1</v>
      </c>
      <c r="V22" s="5">
        <v>1</v>
      </c>
      <c r="W22" s="5">
        <v>1</v>
      </c>
      <c r="X22" s="5">
        <v>1</v>
      </c>
      <c r="Y22" s="5">
        <v>1</v>
      </c>
      <c r="Z22" s="5">
        <v>1</v>
      </c>
      <c r="AA22" s="5">
        <v>1</v>
      </c>
      <c r="AB22" s="5">
        <v>1</v>
      </c>
      <c r="AC22" s="5">
        <v>1</v>
      </c>
      <c r="AD22" s="5">
        <v>1</v>
      </c>
      <c r="AE22" s="5">
        <v>1</v>
      </c>
      <c r="AF22" s="5">
        <v>1</v>
      </c>
      <c r="AG22" s="5">
        <v>1</v>
      </c>
      <c r="AH22" s="5">
        <v>1</v>
      </c>
      <c r="AI22" s="19">
        <f>SUM(B22:AH22)</f>
        <v>35</v>
      </c>
      <c r="AJ22" s="19" t="s">
        <v>151</v>
      </c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</row>
    <row r="23" spans="1:53" x14ac:dyDescent="0.3">
      <c r="A23" s="11" t="s">
        <v>15</v>
      </c>
      <c r="B23" s="5">
        <v>1</v>
      </c>
      <c r="C23" s="5">
        <v>1</v>
      </c>
      <c r="D23" s="5">
        <v>1</v>
      </c>
      <c r="E23" s="5">
        <v>1</v>
      </c>
      <c r="F23" s="5">
        <v>1</v>
      </c>
      <c r="G23" s="5">
        <v>1</v>
      </c>
      <c r="H23" s="5">
        <v>1</v>
      </c>
      <c r="I23" s="5">
        <v>1</v>
      </c>
      <c r="J23" s="5">
        <v>1</v>
      </c>
      <c r="K23" s="5">
        <v>1</v>
      </c>
      <c r="L23" s="5">
        <v>1</v>
      </c>
      <c r="M23" s="5">
        <v>1</v>
      </c>
      <c r="N23" s="5">
        <v>1</v>
      </c>
      <c r="O23" s="5">
        <v>1</v>
      </c>
      <c r="P23" s="5">
        <v>1</v>
      </c>
      <c r="Q23" s="5">
        <v>1</v>
      </c>
      <c r="R23" s="5">
        <v>1</v>
      </c>
      <c r="S23" s="5">
        <v>1</v>
      </c>
      <c r="T23" s="5">
        <v>1</v>
      </c>
      <c r="U23" s="5">
        <v>1</v>
      </c>
      <c r="V23" s="5">
        <v>1</v>
      </c>
      <c r="W23" s="5">
        <v>1</v>
      </c>
      <c r="X23" s="5">
        <v>1</v>
      </c>
      <c r="Y23" s="5">
        <v>1</v>
      </c>
      <c r="Z23" s="5">
        <v>1</v>
      </c>
      <c r="AA23" s="5">
        <v>1</v>
      </c>
      <c r="AB23" s="5">
        <v>1</v>
      </c>
      <c r="AC23" s="5">
        <v>1</v>
      </c>
      <c r="AD23" s="5">
        <v>1</v>
      </c>
      <c r="AE23" s="5">
        <v>1</v>
      </c>
      <c r="AF23" s="5">
        <v>1</v>
      </c>
      <c r="AG23" s="5">
        <v>1</v>
      </c>
      <c r="AH23" s="5">
        <v>1</v>
      </c>
      <c r="AI23" s="19">
        <f>SUM(B23:AH23)</f>
        <v>33</v>
      </c>
      <c r="AJ23" s="19" t="s">
        <v>151</v>
      </c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</row>
    <row r="24" spans="1:53" x14ac:dyDescent="0.3">
      <c r="A24" s="11" t="s">
        <v>16</v>
      </c>
      <c r="B24" s="5">
        <v>1</v>
      </c>
      <c r="C24" s="5">
        <v>1</v>
      </c>
      <c r="D24" s="5">
        <v>1</v>
      </c>
      <c r="E24" s="5">
        <v>1</v>
      </c>
      <c r="F24" s="5">
        <v>1</v>
      </c>
      <c r="G24" s="5">
        <v>1</v>
      </c>
      <c r="H24" s="5">
        <v>1</v>
      </c>
      <c r="I24" s="5">
        <v>1</v>
      </c>
      <c r="J24" s="5">
        <v>1</v>
      </c>
      <c r="K24" s="5">
        <v>1</v>
      </c>
      <c r="L24" s="5">
        <v>1</v>
      </c>
      <c r="M24" s="5">
        <v>1</v>
      </c>
      <c r="N24" s="5">
        <v>1</v>
      </c>
      <c r="O24" s="5">
        <v>1</v>
      </c>
      <c r="P24" s="5">
        <v>1</v>
      </c>
      <c r="Q24" s="5">
        <v>1</v>
      </c>
      <c r="R24" s="5">
        <v>1</v>
      </c>
      <c r="S24" s="5">
        <v>1</v>
      </c>
      <c r="T24" s="5">
        <v>1</v>
      </c>
      <c r="U24" s="5">
        <v>1</v>
      </c>
      <c r="V24" s="5">
        <v>1</v>
      </c>
      <c r="W24" s="5">
        <v>1</v>
      </c>
      <c r="X24" s="5">
        <v>1</v>
      </c>
      <c r="Y24" s="5">
        <v>1</v>
      </c>
      <c r="Z24" s="5">
        <v>1</v>
      </c>
      <c r="AA24" s="5">
        <v>1</v>
      </c>
      <c r="AB24" s="5">
        <v>1</v>
      </c>
      <c r="AC24" s="5">
        <v>1</v>
      </c>
      <c r="AD24" s="5">
        <v>1</v>
      </c>
      <c r="AE24" s="5">
        <v>1</v>
      </c>
      <c r="AF24" s="5">
        <v>1</v>
      </c>
      <c r="AG24" s="5">
        <v>1</v>
      </c>
      <c r="AH24" s="5">
        <v>1</v>
      </c>
      <c r="AI24" s="19">
        <f>SUM(B24:AH24)</f>
        <v>33</v>
      </c>
      <c r="AJ24" s="19" t="s">
        <v>151</v>
      </c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</row>
    <row r="25" spans="1:53" ht="30.75" customHeight="1" x14ac:dyDescent="0.3">
      <c r="A25" s="23" t="s">
        <v>190</v>
      </c>
      <c r="B25" s="24">
        <v>1</v>
      </c>
      <c r="C25" s="24">
        <v>1</v>
      </c>
      <c r="D25" s="24">
        <v>1</v>
      </c>
      <c r="E25" s="24">
        <v>1</v>
      </c>
      <c r="F25" s="24">
        <v>1</v>
      </c>
      <c r="G25" s="24">
        <v>2</v>
      </c>
      <c r="H25" s="24">
        <v>1</v>
      </c>
      <c r="I25" s="24">
        <v>1</v>
      </c>
      <c r="J25" s="24">
        <v>2</v>
      </c>
      <c r="K25" s="24">
        <v>1</v>
      </c>
      <c r="L25" s="24">
        <v>1</v>
      </c>
      <c r="M25" s="24">
        <v>1</v>
      </c>
      <c r="N25" s="24">
        <v>1</v>
      </c>
      <c r="O25" s="24">
        <v>1</v>
      </c>
      <c r="P25" s="24">
        <v>1</v>
      </c>
      <c r="Q25" s="24">
        <v>1</v>
      </c>
      <c r="R25" s="24">
        <v>1</v>
      </c>
      <c r="S25" s="24">
        <v>1</v>
      </c>
      <c r="T25" s="24">
        <v>1</v>
      </c>
      <c r="U25" s="24">
        <v>1</v>
      </c>
      <c r="V25" s="24">
        <v>1</v>
      </c>
      <c r="W25" s="24">
        <v>1</v>
      </c>
      <c r="X25" s="24">
        <v>1</v>
      </c>
      <c r="Y25" s="24">
        <v>1</v>
      </c>
      <c r="Z25" s="24">
        <v>1</v>
      </c>
      <c r="AA25" s="24">
        <v>1</v>
      </c>
      <c r="AB25" s="24">
        <v>1</v>
      </c>
      <c r="AC25" s="24">
        <v>1</v>
      </c>
      <c r="AD25" s="24">
        <v>1</v>
      </c>
      <c r="AE25" s="24">
        <v>1</v>
      </c>
      <c r="AF25" s="24">
        <v>1</v>
      </c>
      <c r="AG25" s="24">
        <v>1</v>
      </c>
      <c r="AH25" s="24">
        <v>1</v>
      </c>
      <c r="AI25" s="24">
        <f>SUM(B25:AH25)</f>
        <v>35</v>
      </c>
      <c r="AJ25" s="24" t="s">
        <v>191</v>
      </c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</row>
    <row r="26" spans="1:53" s="36" customFormat="1" ht="30.75" customHeight="1" x14ac:dyDescent="0.3">
      <c r="A26" s="34" t="s">
        <v>183</v>
      </c>
      <c r="B26" s="35" t="s">
        <v>169</v>
      </c>
      <c r="C26" s="35" t="s">
        <v>169</v>
      </c>
      <c r="D26" s="35" t="s">
        <v>169</v>
      </c>
      <c r="E26" s="35" t="s">
        <v>169</v>
      </c>
      <c r="F26" s="35" t="s">
        <v>169</v>
      </c>
      <c r="G26" s="35" t="s">
        <v>169</v>
      </c>
      <c r="H26" s="35" t="s">
        <v>169</v>
      </c>
      <c r="I26" s="35" t="s">
        <v>169</v>
      </c>
      <c r="J26" s="35" t="s">
        <v>169</v>
      </c>
      <c r="K26" s="35" t="s">
        <v>169</v>
      </c>
      <c r="L26" s="35" t="s">
        <v>169</v>
      </c>
      <c r="M26" s="35" t="s">
        <v>169</v>
      </c>
      <c r="N26" s="35" t="s">
        <v>169</v>
      </c>
      <c r="O26" s="35" t="s">
        <v>169</v>
      </c>
      <c r="P26" s="35" t="s">
        <v>169</v>
      </c>
      <c r="Q26" s="35" t="s">
        <v>169</v>
      </c>
      <c r="R26" s="35" t="s">
        <v>169</v>
      </c>
      <c r="S26" s="35" t="s">
        <v>169</v>
      </c>
      <c r="T26" s="35" t="s">
        <v>169</v>
      </c>
      <c r="U26" s="35" t="s">
        <v>169</v>
      </c>
      <c r="V26" s="35" t="s">
        <v>169</v>
      </c>
      <c r="W26" s="35" t="s">
        <v>169</v>
      </c>
      <c r="X26" s="35" t="s">
        <v>169</v>
      </c>
      <c r="Y26" s="35" t="s">
        <v>169</v>
      </c>
      <c r="Z26" s="35" t="s">
        <v>169</v>
      </c>
      <c r="AA26" s="35" t="s">
        <v>169</v>
      </c>
      <c r="AB26" s="35" t="s">
        <v>169</v>
      </c>
      <c r="AC26" s="35" t="s">
        <v>169</v>
      </c>
      <c r="AD26" s="35" t="s">
        <v>169</v>
      </c>
      <c r="AE26" s="35" t="s">
        <v>169</v>
      </c>
      <c r="AF26" s="35" t="s">
        <v>188</v>
      </c>
      <c r="AG26" s="35" t="s">
        <v>188</v>
      </c>
      <c r="AH26" s="35" t="s">
        <v>188</v>
      </c>
      <c r="AI26" s="35"/>
      <c r="AJ26" s="35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</row>
    <row r="27" spans="1:53" ht="26.25" x14ac:dyDescent="0.3">
      <c r="A27" s="48" t="s">
        <v>98</v>
      </c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6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</row>
    <row r="28" spans="1:53" x14ac:dyDescent="0.3">
      <c r="A28" s="17" t="s">
        <v>1</v>
      </c>
      <c r="B28" s="17" t="s">
        <v>99</v>
      </c>
      <c r="C28" s="17" t="s">
        <v>100</v>
      </c>
      <c r="D28" s="17" t="s">
        <v>101</v>
      </c>
      <c r="E28" s="17" t="s">
        <v>102</v>
      </c>
      <c r="F28" s="17" t="s">
        <v>103</v>
      </c>
      <c r="G28" s="17" t="s">
        <v>104</v>
      </c>
      <c r="H28" s="17" t="s">
        <v>105</v>
      </c>
      <c r="I28" s="17" t="s">
        <v>106</v>
      </c>
      <c r="J28" s="17" t="s">
        <v>107</v>
      </c>
      <c r="K28" s="17" t="s">
        <v>108</v>
      </c>
      <c r="L28" s="17" t="s">
        <v>109</v>
      </c>
      <c r="M28" s="17" t="s">
        <v>110</v>
      </c>
      <c r="N28" s="17" t="s">
        <v>6</v>
      </c>
      <c r="O28" s="17" t="s">
        <v>111</v>
      </c>
      <c r="P28" s="17" t="s">
        <v>112</v>
      </c>
      <c r="Q28" s="17"/>
      <c r="R28" s="17" t="s">
        <v>113</v>
      </c>
      <c r="S28" s="17" t="s">
        <v>11</v>
      </c>
      <c r="T28" s="17" t="s">
        <v>114</v>
      </c>
      <c r="U28" s="17" t="s">
        <v>115</v>
      </c>
      <c r="V28" s="17" t="s">
        <v>116</v>
      </c>
      <c r="W28" s="17" t="s">
        <v>117</v>
      </c>
      <c r="X28" s="17" t="s">
        <v>118</v>
      </c>
      <c r="Y28" s="17" t="s">
        <v>119</v>
      </c>
      <c r="Z28" s="17" t="s">
        <v>48</v>
      </c>
      <c r="AA28" s="17" t="s">
        <v>120</v>
      </c>
      <c r="AB28" s="25" t="s">
        <v>12</v>
      </c>
      <c r="AC28" s="25" t="s">
        <v>13</v>
      </c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</row>
    <row r="29" spans="1:53" x14ac:dyDescent="0.3">
      <c r="A29" s="11" t="s">
        <v>137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 t="s">
        <v>179</v>
      </c>
      <c r="P29" s="5"/>
      <c r="Q29" s="5"/>
      <c r="R29" s="5"/>
      <c r="S29" s="5"/>
      <c r="T29" s="5" t="s">
        <v>179</v>
      </c>
      <c r="U29" s="5"/>
      <c r="V29" s="5"/>
      <c r="W29" s="5"/>
      <c r="X29" s="5"/>
      <c r="Y29" s="5"/>
      <c r="Z29" s="5"/>
      <c r="AA29" s="5"/>
      <c r="AB29" s="19"/>
      <c r="AC29" s="19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</row>
    <row r="30" spans="1:53" x14ac:dyDescent="0.3">
      <c r="A30" s="13" t="s">
        <v>66</v>
      </c>
      <c r="B30" s="5">
        <v>1</v>
      </c>
      <c r="C30" s="5">
        <v>1</v>
      </c>
      <c r="D30" s="5">
        <v>1</v>
      </c>
      <c r="E30" s="5">
        <v>1</v>
      </c>
      <c r="F30" s="5">
        <v>1</v>
      </c>
      <c r="G30" s="5">
        <v>1</v>
      </c>
      <c r="H30" s="5">
        <v>1</v>
      </c>
      <c r="I30" s="5">
        <v>1</v>
      </c>
      <c r="J30" s="5">
        <v>1</v>
      </c>
      <c r="K30" s="5">
        <v>1</v>
      </c>
      <c r="L30" s="5">
        <v>1</v>
      </c>
      <c r="M30" s="5">
        <v>1</v>
      </c>
      <c r="N30" s="5">
        <v>1</v>
      </c>
      <c r="O30" s="5">
        <v>1</v>
      </c>
      <c r="P30" s="5">
        <v>1</v>
      </c>
      <c r="Q30" s="5"/>
      <c r="R30" s="5">
        <v>1</v>
      </c>
      <c r="S30" s="5">
        <v>1</v>
      </c>
      <c r="T30" s="5">
        <v>1</v>
      </c>
      <c r="U30" s="5">
        <v>1</v>
      </c>
      <c r="V30" s="5">
        <v>1</v>
      </c>
      <c r="W30" s="5">
        <v>1</v>
      </c>
      <c r="X30" s="5">
        <v>1</v>
      </c>
      <c r="Y30" s="5">
        <v>1</v>
      </c>
      <c r="Z30" s="5">
        <v>1</v>
      </c>
      <c r="AA30" s="5">
        <v>1</v>
      </c>
      <c r="AB30" s="19">
        <f>SUM(B30:AA30)</f>
        <v>25</v>
      </c>
      <c r="AC30" s="19" t="s">
        <v>152</v>
      </c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</row>
    <row r="31" spans="1:53" x14ac:dyDescent="0.3">
      <c r="A31" s="11" t="s">
        <v>15</v>
      </c>
      <c r="B31" s="5">
        <v>1</v>
      </c>
      <c r="C31" s="5">
        <v>1</v>
      </c>
      <c r="D31" s="5">
        <v>1</v>
      </c>
      <c r="E31" s="5">
        <v>1</v>
      </c>
      <c r="F31" s="5">
        <v>1</v>
      </c>
      <c r="G31" s="5">
        <v>1</v>
      </c>
      <c r="H31" s="5">
        <v>1</v>
      </c>
      <c r="I31" s="5">
        <v>1</v>
      </c>
      <c r="J31" s="5">
        <v>1</v>
      </c>
      <c r="K31" s="5">
        <v>1</v>
      </c>
      <c r="L31" s="5">
        <v>1</v>
      </c>
      <c r="M31" s="5">
        <v>1</v>
      </c>
      <c r="N31" s="5">
        <v>1</v>
      </c>
      <c r="O31" s="5">
        <v>1</v>
      </c>
      <c r="P31" s="5">
        <v>1</v>
      </c>
      <c r="Q31" s="5"/>
      <c r="R31" s="5">
        <v>1</v>
      </c>
      <c r="S31" s="5">
        <v>1</v>
      </c>
      <c r="T31" s="5">
        <v>1</v>
      </c>
      <c r="U31" s="5">
        <v>1</v>
      </c>
      <c r="V31" s="5">
        <v>1</v>
      </c>
      <c r="W31" s="5">
        <v>1</v>
      </c>
      <c r="X31" s="5">
        <v>1</v>
      </c>
      <c r="Y31" s="5">
        <v>1</v>
      </c>
      <c r="Z31" s="5">
        <v>1</v>
      </c>
      <c r="AA31" s="5">
        <v>1</v>
      </c>
      <c r="AB31" s="19">
        <f>SUM(B31:AA31)</f>
        <v>25</v>
      </c>
      <c r="AC31" s="19" t="s">
        <v>152</v>
      </c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</row>
    <row r="32" spans="1:53" x14ac:dyDescent="0.3">
      <c r="A32" s="11" t="s">
        <v>16</v>
      </c>
      <c r="B32" s="5">
        <v>1</v>
      </c>
      <c r="C32" s="5">
        <v>1</v>
      </c>
      <c r="D32" s="5">
        <v>1</v>
      </c>
      <c r="E32" s="5">
        <v>1</v>
      </c>
      <c r="F32" s="5">
        <v>1</v>
      </c>
      <c r="G32" s="5">
        <v>1</v>
      </c>
      <c r="H32" s="5">
        <v>1</v>
      </c>
      <c r="I32" s="5">
        <v>1</v>
      </c>
      <c r="J32" s="5">
        <v>1</v>
      </c>
      <c r="K32" s="5">
        <v>1</v>
      </c>
      <c r="L32" s="5">
        <v>1</v>
      </c>
      <c r="M32" s="5">
        <v>1</v>
      </c>
      <c r="N32" s="5">
        <v>1</v>
      </c>
      <c r="O32" s="5">
        <v>1</v>
      </c>
      <c r="P32" s="5">
        <v>1</v>
      </c>
      <c r="Q32" s="5"/>
      <c r="R32" s="5">
        <v>1</v>
      </c>
      <c r="S32" s="5">
        <v>1</v>
      </c>
      <c r="T32" s="5">
        <v>1</v>
      </c>
      <c r="U32" s="5">
        <v>1</v>
      </c>
      <c r="V32" s="5">
        <v>1</v>
      </c>
      <c r="W32" s="5">
        <v>1</v>
      </c>
      <c r="X32" s="5">
        <v>1</v>
      </c>
      <c r="Y32" s="5">
        <v>1</v>
      </c>
      <c r="Z32" s="5">
        <v>1</v>
      </c>
      <c r="AA32" s="5">
        <v>1</v>
      </c>
      <c r="AB32" s="19">
        <f>SUM(B32:AA32)</f>
        <v>25</v>
      </c>
      <c r="AC32" s="19" t="s">
        <v>152</v>
      </c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</row>
    <row r="33" spans="1:53" ht="27.75" customHeight="1" x14ac:dyDescent="0.3">
      <c r="A33" s="23" t="s">
        <v>190</v>
      </c>
      <c r="B33" s="24">
        <v>1</v>
      </c>
      <c r="C33" s="24">
        <v>1</v>
      </c>
      <c r="D33" s="24">
        <v>1</v>
      </c>
      <c r="E33" s="24">
        <v>1</v>
      </c>
      <c r="F33" s="24">
        <v>1</v>
      </c>
      <c r="G33" s="24">
        <v>1</v>
      </c>
      <c r="H33" s="24">
        <v>1</v>
      </c>
      <c r="I33" s="24">
        <v>1</v>
      </c>
      <c r="J33" s="24">
        <v>1</v>
      </c>
      <c r="K33" s="24">
        <v>1</v>
      </c>
      <c r="L33" s="24">
        <v>1</v>
      </c>
      <c r="M33" s="24">
        <v>1</v>
      </c>
      <c r="N33" s="24">
        <v>1</v>
      </c>
      <c r="O33" s="24">
        <v>1</v>
      </c>
      <c r="P33" s="24">
        <v>1</v>
      </c>
      <c r="Q33" s="24"/>
      <c r="R33" s="24">
        <v>1</v>
      </c>
      <c r="S33" s="24">
        <v>1</v>
      </c>
      <c r="T33" s="24">
        <v>1</v>
      </c>
      <c r="U33" s="24">
        <v>1</v>
      </c>
      <c r="V33" s="24">
        <v>1</v>
      </c>
      <c r="W33" s="24">
        <v>1</v>
      </c>
      <c r="X33" s="24">
        <v>1</v>
      </c>
      <c r="Y33" s="24">
        <v>1</v>
      </c>
      <c r="Z33" s="24">
        <v>1</v>
      </c>
      <c r="AA33" s="24">
        <v>1</v>
      </c>
      <c r="AB33" s="24">
        <f>SUM(B33:AA33)</f>
        <v>25</v>
      </c>
      <c r="AC33" s="24" t="s">
        <v>190</v>
      </c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</row>
    <row r="34" spans="1:53" ht="27.75" customHeight="1" x14ac:dyDescent="0.3">
      <c r="A34" s="34" t="s">
        <v>183</v>
      </c>
      <c r="B34" s="35" t="s">
        <v>169</v>
      </c>
      <c r="C34" s="35" t="s">
        <v>169</v>
      </c>
      <c r="D34" s="35" t="s">
        <v>169</v>
      </c>
      <c r="E34" s="35" t="s">
        <v>169</v>
      </c>
      <c r="F34" s="35" t="s">
        <v>169</v>
      </c>
      <c r="G34" s="35" t="s">
        <v>169</v>
      </c>
      <c r="H34" s="35" t="s">
        <v>169</v>
      </c>
      <c r="I34" s="35" t="s">
        <v>192</v>
      </c>
      <c r="J34" s="35" t="s">
        <v>169</v>
      </c>
      <c r="K34" s="35" t="s">
        <v>169</v>
      </c>
      <c r="L34" s="35" t="s">
        <v>169</v>
      </c>
      <c r="M34" s="35" t="s">
        <v>169</v>
      </c>
      <c r="N34" s="35" t="s">
        <v>169</v>
      </c>
      <c r="O34" s="35" t="s">
        <v>169</v>
      </c>
      <c r="P34" s="35" t="s">
        <v>169</v>
      </c>
      <c r="Q34" s="35" t="s">
        <v>169</v>
      </c>
      <c r="R34" s="35" t="s">
        <v>169</v>
      </c>
      <c r="S34" s="35" t="s">
        <v>169</v>
      </c>
      <c r="T34" s="35" t="s">
        <v>169</v>
      </c>
      <c r="U34" s="35" t="s">
        <v>169</v>
      </c>
      <c r="V34" s="35" t="s">
        <v>169</v>
      </c>
      <c r="W34" s="35" t="s">
        <v>169</v>
      </c>
      <c r="X34" s="35" t="s">
        <v>169</v>
      </c>
      <c r="Y34" s="35" t="s">
        <v>169</v>
      </c>
      <c r="Z34" s="35" t="s">
        <v>169</v>
      </c>
      <c r="AA34" s="35" t="s">
        <v>169</v>
      </c>
      <c r="AB34" s="32"/>
      <c r="AC34" s="32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</row>
    <row r="35" spans="1:53" ht="26.25" x14ac:dyDescent="0.3">
      <c r="A35" s="49" t="s">
        <v>121</v>
      </c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1"/>
    </row>
    <row r="36" spans="1:53" ht="21.75" customHeight="1" x14ac:dyDescent="0.3">
      <c r="A36" s="52" t="s">
        <v>1</v>
      </c>
      <c r="B36" s="53" t="s">
        <v>122</v>
      </c>
      <c r="C36" s="52" t="s">
        <v>123</v>
      </c>
      <c r="D36" s="52"/>
      <c r="E36" s="52"/>
      <c r="F36" s="52"/>
      <c r="G36" s="52"/>
      <c r="H36" s="52"/>
      <c r="I36" s="52"/>
      <c r="J36" s="52"/>
      <c r="K36" s="52"/>
      <c r="L36" s="52"/>
      <c r="M36" s="54" t="s">
        <v>124</v>
      </c>
      <c r="N36" s="54"/>
      <c r="O36" s="54"/>
      <c r="P36" s="54"/>
      <c r="Q36" s="54"/>
      <c r="R36" s="55" t="s">
        <v>125</v>
      </c>
      <c r="S36" s="55"/>
      <c r="T36" s="65" t="s">
        <v>126</v>
      </c>
      <c r="U36" s="39" t="s">
        <v>12</v>
      </c>
      <c r="V36" s="40" t="s">
        <v>13</v>
      </c>
      <c r="X36" s="1"/>
      <c r="Y36" s="1"/>
      <c r="Z36" s="1"/>
      <c r="AA36" s="1"/>
      <c r="AB36" s="1"/>
    </row>
    <row r="37" spans="1:53" ht="18" customHeight="1" x14ac:dyDescent="0.3">
      <c r="A37" s="52"/>
      <c r="B37" s="53"/>
      <c r="C37" s="2" t="s">
        <v>19</v>
      </c>
      <c r="D37" s="2" t="s">
        <v>33</v>
      </c>
      <c r="E37" s="2" t="s">
        <v>40</v>
      </c>
      <c r="F37" s="2" t="s">
        <v>56</v>
      </c>
      <c r="G37" s="2" t="s">
        <v>76</v>
      </c>
      <c r="H37" s="2" t="s">
        <v>79</v>
      </c>
      <c r="I37" s="2" t="s">
        <v>127</v>
      </c>
      <c r="J37" s="2" t="s">
        <v>114</v>
      </c>
      <c r="K37" s="2" t="s">
        <v>6</v>
      </c>
      <c r="L37" s="2" t="s">
        <v>103</v>
      </c>
      <c r="M37" s="2" t="s">
        <v>128</v>
      </c>
      <c r="N37" s="2" t="s">
        <v>129</v>
      </c>
      <c r="O37" s="2" t="s">
        <v>68</v>
      </c>
      <c r="P37" s="2" t="s">
        <v>94</v>
      </c>
      <c r="Q37" s="2" t="s">
        <v>102</v>
      </c>
      <c r="R37" s="2" t="s">
        <v>64</v>
      </c>
      <c r="S37" s="2" t="s">
        <v>55</v>
      </c>
      <c r="T37" s="65"/>
      <c r="U37" s="39"/>
      <c r="V37" s="41"/>
      <c r="X37" s="1"/>
      <c r="Y37" s="1"/>
      <c r="Z37" s="1"/>
      <c r="AA37" s="1"/>
      <c r="AB37" s="1"/>
    </row>
    <row r="38" spans="1:53" x14ac:dyDescent="0.3">
      <c r="A38" s="11" t="s">
        <v>66</v>
      </c>
      <c r="B38" s="5">
        <v>1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1</v>
      </c>
      <c r="O38" s="5">
        <v>1</v>
      </c>
      <c r="P38" s="5">
        <v>1</v>
      </c>
      <c r="Q38" s="5">
        <v>1</v>
      </c>
      <c r="R38" s="5">
        <v>1</v>
      </c>
      <c r="S38" s="5">
        <v>1</v>
      </c>
      <c r="T38" s="5">
        <v>1</v>
      </c>
      <c r="U38" s="19">
        <f t="shared" ref="U38:U47" si="0">SUM(B38:T38)</f>
        <v>8</v>
      </c>
      <c r="V38" s="19" t="s">
        <v>151</v>
      </c>
      <c r="X38" s="1"/>
      <c r="Y38" s="1"/>
      <c r="Z38" s="1"/>
      <c r="AA38" s="1"/>
      <c r="AB38" s="1"/>
    </row>
    <row r="39" spans="1:53" x14ac:dyDescent="0.3">
      <c r="A39" s="11" t="s">
        <v>15</v>
      </c>
      <c r="B39" s="5">
        <v>1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1</v>
      </c>
      <c r="U39" s="19">
        <f t="shared" si="0"/>
        <v>2</v>
      </c>
      <c r="V39" s="19" t="s">
        <v>151</v>
      </c>
      <c r="X39" s="1"/>
      <c r="Y39" s="1"/>
      <c r="Z39" s="1"/>
      <c r="AA39" s="1"/>
      <c r="AB39" s="1"/>
    </row>
    <row r="40" spans="1:53" x14ac:dyDescent="0.3">
      <c r="A40" s="11" t="s">
        <v>16</v>
      </c>
      <c r="B40" s="5">
        <v>0</v>
      </c>
      <c r="C40" s="5">
        <v>1</v>
      </c>
      <c r="D40" s="5">
        <v>1</v>
      </c>
      <c r="E40" s="5">
        <v>1</v>
      </c>
      <c r="F40" s="5">
        <v>1</v>
      </c>
      <c r="G40" s="5">
        <v>1</v>
      </c>
      <c r="H40" s="5">
        <v>1</v>
      </c>
      <c r="I40" s="5">
        <v>1</v>
      </c>
      <c r="J40" s="5">
        <v>1</v>
      </c>
      <c r="K40" s="5">
        <v>1</v>
      </c>
      <c r="L40" s="5">
        <v>1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19">
        <f t="shared" si="0"/>
        <v>10</v>
      </c>
      <c r="V40" s="19" t="s">
        <v>151</v>
      </c>
    </row>
    <row r="41" spans="1:53" x14ac:dyDescent="0.3">
      <c r="A41" s="11" t="s">
        <v>130</v>
      </c>
      <c r="B41" s="5">
        <v>4</v>
      </c>
      <c r="C41" s="5">
        <v>0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19">
        <f t="shared" si="0"/>
        <v>4</v>
      </c>
      <c r="V41" s="19" t="s">
        <v>151</v>
      </c>
    </row>
    <row r="42" spans="1:53" x14ac:dyDescent="0.3">
      <c r="A42" s="11" t="s">
        <v>131</v>
      </c>
      <c r="B42" s="5">
        <v>1</v>
      </c>
      <c r="C42" s="5">
        <v>1</v>
      </c>
      <c r="D42" s="5">
        <v>1</v>
      </c>
      <c r="E42" s="5">
        <v>1</v>
      </c>
      <c r="F42" s="5">
        <v>1</v>
      </c>
      <c r="G42" s="5">
        <v>1</v>
      </c>
      <c r="H42" s="5">
        <v>1</v>
      </c>
      <c r="I42" s="5">
        <v>1</v>
      </c>
      <c r="J42" s="5">
        <v>1</v>
      </c>
      <c r="K42" s="5">
        <v>1</v>
      </c>
      <c r="L42" s="5">
        <v>1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19">
        <f t="shared" si="0"/>
        <v>11</v>
      </c>
      <c r="V42" s="19" t="s">
        <v>151</v>
      </c>
    </row>
    <row r="43" spans="1:53" x14ac:dyDescent="0.3">
      <c r="A43" s="11" t="s">
        <v>132</v>
      </c>
      <c r="B43" s="5">
        <v>1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19">
        <f t="shared" si="0"/>
        <v>1</v>
      </c>
      <c r="V43" s="19" t="s">
        <v>151</v>
      </c>
    </row>
    <row r="44" spans="1:53" x14ac:dyDescent="0.3">
      <c r="A44" s="11" t="s">
        <v>133</v>
      </c>
      <c r="B44" s="5">
        <v>1</v>
      </c>
      <c r="C44" s="5">
        <v>0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19">
        <f t="shared" si="0"/>
        <v>1</v>
      </c>
      <c r="V44" s="19" t="s">
        <v>151</v>
      </c>
    </row>
    <row r="45" spans="1:53" x14ac:dyDescent="0.3">
      <c r="A45" s="11" t="s">
        <v>134</v>
      </c>
      <c r="B45" s="5">
        <v>1</v>
      </c>
      <c r="C45" s="5">
        <v>0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19">
        <f t="shared" si="0"/>
        <v>1</v>
      </c>
      <c r="V45" s="19" t="s">
        <v>151</v>
      </c>
    </row>
    <row r="46" spans="1:53" x14ac:dyDescent="0.3">
      <c r="A46" s="11" t="s">
        <v>135</v>
      </c>
      <c r="B46" s="5">
        <v>1</v>
      </c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19">
        <f t="shared" si="0"/>
        <v>1</v>
      </c>
      <c r="V46" s="19" t="s">
        <v>151</v>
      </c>
    </row>
    <row r="47" spans="1:53" x14ac:dyDescent="0.3">
      <c r="A47" s="11" t="s">
        <v>136</v>
      </c>
      <c r="B47" s="5">
        <v>1</v>
      </c>
      <c r="C47" s="5">
        <v>1</v>
      </c>
      <c r="D47" s="5">
        <v>1</v>
      </c>
      <c r="E47" s="5">
        <v>1</v>
      </c>
      <c r="F47" s="5">
        <v>1</v>
      </c>
      <c r="G47" s="5">
        <v>1</v>
      </c>
      <c r="H47" s="5">
        <v>1</v>
      </c>
      <c r="I47" s="5">
        <v>1</v>
      </c>
      <c r="J47" s="5">
        <v>1</v>
      </c>
      <c r="K47" s="5">
        <v>1</v>
      </c>
      <c r="L47" s="5">
        <v>1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19">
        <f t="shared" si="0"/>
        <v>11</v>
      </c>
      <c r="V47" s="19" t="s">
        <v>151</v>
      </c>
    </row>
    <row r="48" spans="1:53" ht="25.5" customHeight="1" x14ac:dyDescent="0.3">
      <c r="A48" s="23" t="s">
        <v>190</v>
      </c>
      <c r="B48" s="24">
        <v>1</v>
      </c>
      <c r="C48" s="24">
        <v>1</v>
      </c>
      <c r="D48" s="24">
        <v>1</v>
      </c>
      <c r="E48" s="24">
        <v>1</v>
      </c>
      <c r="F48" s="24">
        <v>1</v>
      </c>
      <c r="G48" s="24">
        <v>1</v>
      </c>
      <c r="H48" s="24">
        <v>1</v>
      </c>
      <c r="I48" s="24">
        <v>1</v>
      </c>
      <c r="J48" s="24">
        <v>1</v>
      </c>
      <c r="K48" s="24">
        <v>1</v>
      </c>
      <c r="L48" s="24">
        <v>1</v>
      </c>
      <c r="M48" s="24">
        <v>0</v>
      </c>
      <c r="N48" s="24">
        <v>1</v>
      </c>
      <c r="O48" s="24">
        <v>0</v>
      </c>
      <c r="P48" s="24">
        <v>0</v>
      </c>
      <c r="Q48" s="24">
        <v>0</v>
      </c>
      <c r="R48" s="24">
        <v>0</v>
      </c>
      <c r="S48" s="24">
        <v>1</v>
      </c>
      <c r="T48" s="24">
        <v>1</v>
      </c>
      <c r="U48" s="24">
        <f>SUM(B48:T48)</f>
        <v>14</v>
      </c>
      <c r="V48" s="27" t="s">
        <v>190</v>
      </c>
    </row>
    <row r="49" spans="1:22" s="36" customFormat="1" ht="25.5" customHeight="1" x14ac:dyDescent="0.3">
      <c r="A49" s="34" t="s">
        <v>183</v>
      </c>
      <c r="B49" s="35" t="s">
        <v>193</v>
      </c>
      <c r="C49" s="35" t="s">
        <v>189</v>
      </c>
      <c r="D49" s="35" t="s">
        <v>189</v>
      </c>
      <c r="E49" s="35" t="s">
        <v>189</v>
      </c>
      <c r="F49" s="35" t="s">
        <v>189</v>
      </c>
      <c r="G49" s="35" t="s">
        <v>189</v>
      </c>
      <c r="H49" s="35" t="s">
        <v>189</v>
      </c>
      <c r="I49" s="35" t="s">
        <v>189</v>
      </c>
      <c r="J49" s="35" t="s">
        <v>189</v>
      </c>
      <c r="K49" s="35" t="s">
        <v>189</v>
      </c>
      <c r="L49" s="35" t="s">
        <v>189</v>
      </c>
      <c r="M49" s="35" t="s">
        <v>182</v>
      </c>
      <c r="N49" s="35" t="s">
        <v>169</v>
      </c>
      <c r="O49" s="35" t="s">
        <v>182</v>
      </c>
      <c r="P49" s="35" t="s">
        <v>182</v>
      </c>
      <c r="Q49" s="35" t="s">
        <v>182</v>
      </c>
      <c r="R49" s="35" t="s">
        <v>182</v>
      </c>
      <c r="S49" s="35" t="s">
        <v>169</v>
      </c>
      <c r="T49" s="35" t="s">
        <v>194</v>
      </c>
      <c r="U49" s="35"/>
      <c r="V49" s="38"/>
    </row>
    <row r="50" spans="1:22" ht="30" customHeight="1" x14ac:dyDescent="0.3"/>
    <row r="51" spans="1:22" ht="26.25" customHeight="1" x14ac:dyDescent="0.3">
      <c r="A51" s="57" t="s">
        <v>161</v>
      </c>
      <c r="B51" s="58"/>
      <c r="C51" s="58"/>
      <c r="D51" s="58"/>
      <c r="E51" s="58"/>
      <c r="F51" s="58"/>
      <c r="G51" s="58"/>
      <c r="H51" s="58"/>
      <c r="I51" s="59"/>
    </row>
    <row r="52" spans="1:22" ht="24.95" customHeight="1" x14ac:dyDescent="0.3">
      <c r="A52" s="30" t="s">
        <v>165</v>
      </c>
      <c r="B52" s="30" t="s">
        <v>154</v>
      </c>
      <c r="C52" s="30" t="s">
        <v>155</v>
      </c>
      <c r="D52" s="30" t="s">
        <v>156</v>
      </c>
      <c r="E52" s="30" t="s">
        <v>157</v>
      </c>
      <c r="F52" s="30" t="s">
        <v>162</v>
      </c>
      <c r="G52" s="30" t="s">
        <v>163</v>
      </c>
      <c r="H52" s="60" t="s">
        <v>164</v>
      </c>
      <c r="I52" s="61"/>
    </row>
    <row r="53" spans="1:22" ht="24.95" customHeight="1" x14ac:dyDescent="0.3">
      <c r="A53" s="31" t="s">
        <v>176</v>
      </c>
      <c r="B53" s="5">
        <f>L6</f>
        <v>10</v>
      </c>
      <c r="C53" s="5">
        <f>AZ14</f>
        <v>53</v>
      </c>
      <c r="D53" s="5">
        <f>AI22</f>
        <v>35</v>
      </c>
      <c r="E53" s="5">
        <f>AB30</f>
        <v>25</v>
      </c>
      <c r="F53" s="5">
        <f>U38</f>
        <v>8</v>
      </c>
      <c r="G53" s="5">
        <f>G73</f>
        <v>1</v>
      </c>
      <c r="H53" s="62">
        <f t="shared" ref="H53:H64" si="1">SUM(B53:G53)</f>
        <v>132</v>
      </c>
      <c r="I53" s="63"/>
    </row>
    <row r="54" spans="1:22" ht="24.95" customHeight="1" x14ac:dyDescent="0.3">
      <c r="A54" s="31" t="s">
        <v>177</v>
      </c>
      <c r="B54" s="5">
        <v>0</v>
      </c>
      <c r="C54" s="5">
        <v>0</v>
      </c>
      <c r="D54" s="5">
        <v>0</v>
      </c>
      <c r="E54" s="5">
        <v>0</v>
      </c>
      <c r="F54" s="5">
        <v>0</v>
      </c>
      <c r="G54" s="5">
        <f>G72</f>
        <v>7</v>
      </c>
      <c r="H54" s="62">
        <f t="shared" si="1"/>
        <v>7</v>
      </c>
      <c r="I54" s="63"/>
    </row>
    <row r="55" spans="1:22" ht="24.95" customHeight="1" x14ac:dyDescent="0.3">
      <c r="A55" s="31" t="s">
        <v>167</v>
      </c>
      <c r="B55" s="5">
        <f>L7</f>
        <v>10</v>
      </c>
      <c r="C55" s="5">
        <f>AZ15</f>
        <v>50</v>
      </c>
      <c r="D55" s="5">
        <f>AI23</f>
        <v>33</v>
      </c>
      <c r="E55" s="5">
        <f>AB31</f>
        <v>25</v>
      </c>
      <c r="F55" s="5">
        <f>U39</f>
        <v>2</v>
      </c>
      <c r="G55" s="5">
        <f>G75</f>
        <v>8</v>
      </c>
      <c r="H55" s="62">
        <f t="shared" si="1"/>
        <v>128</v>
      </c>
      <c r="I55" s="63"/>
    </row>
    <row r="56" spans="1:22" ht="24.95" customHeight="1" x14ac:dyDescent="0.3">
      <c r="A56" s="31" t="s">
        <v>166</v>
      </c>
      <c r="B56" s="5">
        <f>L8</f>
        <v>10</v>
      </c>
      <c r="C56" s="5">
        <f>AZ16</f>
        <v>50</v>
      </c>
      <c r="D56" s="5">
        <f>AI24</f>
        <v>33</v>
      </c>
      <c r="E56" s="5">
        <f>AB32</f>
        <v>25</v>
      </c>
      <c r="F56" s="5">
        <f>U40</f>
        <v>10</v>
      </c>
      <c r="G56" s="5">
        <v>0</v>
      </c>
      <c r="H56" s="62">
        <f t="shared" si="1"/>
        <v>128</v>
      </c>
      <c r="I56" s="63"/>
    </row>
    <row r="57" spans="1:22" ht="24.95" customHeight="1" x14ac:dyDescent="0.3">
      <c r="A57" s="31" t="s">
        <v>168</v>
      </c>
      <c r="B57" s="5">
        <v>0</v>
      </c>
      <c r="C57" s="5">
        <v>0</v>
      </c>
      <c r="D57" s="5">
        <v>0</v>
      </c>
      <c r="E57" s="5">
        <v>0</v>
      </c>
      <c r="F57" s="5">
        <f>U42</f>
        <v>11</v>
      </c>
      <c r="G57" s="5">
        <v>0</v>
      </c>
      <c r="H57" s="62">
        <f t="shared" si="1"/>
        <v>11</v>
      </c>
      <c r="I57" s="63"/>
    </row>
    <row r="58" spans="1:22" ht="24.95" customHeight="1" x14ac:dyDescent="0.3">
      <c r="A58" s="31" t="s">
        <v>169</v>
      </c>
      <c r="B58" s="5">
        <v>0</v>
      </c>
      <c r="C58" s="5">
        <v>0</v>
      </c>
      <c r="D58" s="5">
        <v>0</v>
      </c>
      <c r="E58" s="5">
        <v>0</v>
      </c>
      <c r="F58" s="5">
        <v>0</v>
      </c>
      <c r="G58" s="5">
        <f>G74</f>
        <v>5</v>
      </c>
      <c r="H58" s="62">
        <f t="shared" si="1"/>
        <v>5</v>
      </c>
      <c r="I58" s="63"/>
    </row>
    <row r="59" spans="1:22" ht="24.95" customHeight="1" x14ac:dyDescent="0.3">
      <c r="A59" s="31" t="s">
        <v>170</v>
      </c>
      <c r="B59" s="5">
        <v>0</v>
      </c>
      <c r="C59" s="5">
        <v>0</v>
      </c>
      <c r="D59" s="5">
        <v>0</v>
      </c>
      <c r="E59" s="5">
        <v>0</v>
      </c>
      <c r="F59" s="5">
        <f>U41</f>
        <v>4</v>
      </c>
      <c r="G59" s="5">
        <v>0</v>
      </c>
      <c r="H59" s="62">
        <f t="shared" si="1"/>
        <v>4</v>
      </c>
      <c r="I59" s="63"/>
    </row>
    <row r="60" spans="1:22" ht="24.95" customHeight="1" x14ac:dyDescent="0.3">
      <c r="A60" s="31" t="s">
        <v>171</v>
      </c>
      <c r="B60" s="5">
        <v>0</v>
      </c>
      <c r="C60" s="5">
        <v>0</v>
      </c>
      <c r="D60" s="5">
        <v>0</v>
      </c>
      <c r="E60" s="5">
        <v>0</v>
      </c>
      <c r="F60" s="5">
        <f>U43</f>
        <v>1</v>
      </c>
      <c r="G60" s="5">
        <v>0</v>
      </c>
      <c r="H60" s="62">
        <f t="shared" si="1"/>
        <v>1</v>
      </c>
      <c r="I60" s="63"/>
    </row>
    <row r="61" spans="1:22" ht="24.95" customHeight="1" x14ac:dyDescent="0.3">
      <c r="A61" s="31" t="s">
        <v>172</v>
      </c>
      <c r="B61" s="5">
        <v>0</v>
      </c>
      <c r="C61" s="5">
        <v>0</v>
      </c>
      <c r="D61" s="5">
        <v>0</v>
      </c>
      <c r="E61" s="5">
        <v>0</v>
      </c>
      <c r="F61" s="5">
        <f>U44</f>
        <v>1</v>
      </c>
      <c r="G61" s="5">
        <v>0</v>
      </c>
      <c r="H61" s="62">
        <f t="shared" si="1"/>
        <v>1</v>
      </c>
      <c r="I61" s="63"/>
    </row>
    <row r="62" spans="1:22" ht="30" customHeight="1" x14ac:dyDescent="0.3">
      <c r="A62" s="31" t="s">
        <v>173</v>
      </c>
      <c r="B62" s="5">
        <v>0</v>
      </c>
      <c r="C62" s="5">
        <v>0</v>
      </c>
      <c r="D62" s="5">
        <v>0</v>
      </c>
      <c r="E62" s="5">
        <v>0</v>
      </c>
      <c r="F62" s="5">
        <f>U45</f>
        <v>1</v>
      </c>
      <c r="G62" s="5">
        <v>0</v>
      </c>
      <c r="H62" s="62">
        <f t="shared" si="1"/>
        <v>1</v>
      </c>
      <c r="I62" s="63"/>
    </row>
    <row r="63" spans="1:22" ht="30" customHeight="1" x14ac:dyDescent="0.3">
      <c r="A63" s="31" t="s">
        <v>174</v>
      </c>
      <c r="B63" s="5">
        <v>0</v>
      </c>
      <c r="C63" s="5">
        <v>0</v>
      </c>
      <c r="D63" s="5">
        <v>0</v>
      </c>
      <c r="E63" s="5">
        <v>0</v>
      </c>
      <c r="F63" s="5">
        <f>U46</f>
        <v>1</v>
      </c>
      <c r="G63" s="5">
        <v>0</v>
      </c>
      <c r="H63" s="62">
        <f t="shared" si="1"/>
        <v>1</v>
      </c>
      <c r="I63" s="63"/>
    </row>
    <row r="64" spans="1:22" ht="24.95" customHeight="1" x14ac:dyDescent="0.3">
      <c r="A64" s="31" t="s">
        <v>175</v>
      </c>
      <c r="B64" s="5">
        <v>0</v>
      </c>
      <c r="C64" s="5">
        <v>0</v>
      </c>
      <c r="D64" s="5">
        <v>0</v>
      </c>
      <c r="E64" s="5">
        <v>0</v>
      </c>
      <c r="F64" s="5">
        <f>U47</f>
        <v>11</v>
      </c>
      <c r="G64" s="5">
        <v>0</v>
      </c>
      <c r="H64" s="62">
        <f t="shared" si="1"/>
        <v>11</v>
      </c>
      <c r="I64" s="63"/>
    </row>
    <row r="65" spans="1:9" ht="24.95" customHeight="1" x14ac:dyDescent="0.3"/>
    <row r="66" spans="1:9" ht="24.95" customHeight="1" x14ac:dyDescent="0.3">
      <c r="A66" s="69" t="s">
        <v>190</v>
      </c>
      <c r="B66" s="69"/>
      <c r="C66" s="69"/>
      <c r="D66" s="69"/>
      <c r="E66" s="69"/>
      <c r="F66" s="69"/>
      <c r="G66" s="69"/>
      <c r="H66" s="69"/>
      <c r="I66" s="69"/>
    </row>
    <row r="67" spans="1:9" ht="24.95" customHeight="1" x14ac:dyDescent="0.3">
      <c r="A67" s="66" t="s">
        <v>153</v>
      </c>
      <c r="B67" s="66"/>
      <c r="C67" s="28" t="s">
        <v>154</v>
      </c>
      <c r="D67" s="28" t="s">
        <v>155</v>
      </c>
      <c r="E67" s="28" t="s">
        <v>156</v>
      </c>
      <c r="F67" s="28" t="s">
        <v>157</v>
      </c>
      <c r="G67" s="28" t="s">
        <v>159</v>
      </c>
      <c r="H67" s="68" t="s">
        <v>160</v>
      </c>
      <c r="I67" s="68"/>
    </row>
    <row r="68" spans="1:9" ht="24.95" customHeight="1" x14ac:dyDescent="0.3">
      <c r="A68" s="66" t="s">
        <v>158</v>
      </c>
      <c r="B68" s="66"/>
      <c r="C68" s="29">
        <f>L9</f>
        <v>10</v>
      </c>
      <c r="D68" s="29">
        <f>AZ17</f>
        <v>53</v>
      </c>
      <c r="E68" s="29">
        <f>AI25</f>
        <v>35</v>
      </c>
      <c r="F68" s="29">
        <f>AB33</f>
        <v>25</v>
      </c>
      <c r="G68" s="29">
        <f>U48</f>
        <v>14</v>
      </c>
      <c r="H68" s="68">
        <f>SUM(C68:G68)</f>
        <v>137</v>
      </c>
      <c r="I68" s="68"/>
    </row>
    <row r="69" spans="1:9" ht="24.95" customHeight="1" x14ac:dyDescent="0.3"/>
    <row r="70" spans="1:9" ht="24.95" customHeight="1" x14ac:dyDescent="0.3">
      <c r="A70" s="67" t="s">
        <v>138</v>
      </c>
      <c r="B70" s="67"/>
      <c r="C70" s="67"/>
      <c r="D70" s="67"/>
      <c r="E70" s="67"/>
      <c r="F70" s="67"/>
      <c r="G70" s="67"/>
      <c r="H70" s="67"/>
      <c r="I70" s="67"/>
    </row>
    <row r="71" spans="1:9" ht="24.95" customHeight="1" x14ac:dyDescent="0.3">
      <c r="A71" s="20" t="s">
        <v>139</v>
      </c>
      <c r="B71" s="20" t="s">
        <v>140</v>
      </c>
      <c r="C71" s="20" t="s">
        <v>141</v>
      </c>
      <c r="D71" s="20" t="s">
        <v>142</v>
      </c>
      <c r="E71" s="20" t="s">
        <v>143</v>
      </c>
      <c r="F71" s="20" t="s">
        <v>144</v>
      </c>
      <c r="G71" s="19" t="s">
        <v>145</v>
      </c>
      <c r="H71" s="56" t="s">
        <v>146</v>
      </c>
      <c r="I71" s="56"/>
    </row>
    <row r="72" spans="1:9" ht="24.95" customHeight="1" x14ac:dyDescent="0.3">
      <c r="A72" s="18" t="s">
        <v>147</v>
      </c>
      <c r="B72" s="5">
        <v>0</v>
      </c>
      <c r="C72" s="5">
        <v>3</v>
      </c>
      <c r="D72" s="5">
        <v>1</v>
      </c>
      <c r="E72" s="5">
        <v>2</v>
      </c>
      <c r="F72" s="5">
        <v>1</v>
      </c>
      <c r="G72" s="19">
        <v>7</v>
      </c>
      <c r="H72" s="56" t="s">
        <v>151</v>
      </c>
      <c r="I72" s="56"/>
    </row>
    <row r="73" spans="1:9" ht="24.95" customHeight="1" x14ac:dyDescent="0.3">
      <c r="A73" s="18" t="s">
        <v>148</v>
      </c>
      <c r="B73" s="5">
        <v>1</v>
      </c>
      <c r="C73" s="5">
        <v>0</v>
      </c>
      <c r="D73" s="5">
        <v>0</v>
      </c>
      <c r="E73" s="5">
        <v>0</v>
      </c>
      <c r="F73" s="5">
        <v>0</v>
      </c>
      <c r="G73" s="19">
        <v>1</v>
      </c>
      <c r="H73" s="56" t="s">
        <v>151</v>
      </c>
      <c r="I73" s="56"/>
    </row>
    <row r="74" spans="1:9" ht="24.95" customHeight="1" x14ac:dyDescent="0.3">
      <c r="A74" s="18" t="s">
        <v>149</v>
      </c>
      <c r="B74" s="5">
        <v>0</v>
      </c>
      <c r="C74" s="5">
        <v>1</v>
      </c>
      <c r="D74" s="5">
        <v>1</v>
      </c>
      <c r="E74" s="5">
        <v>2</v>
      </c>
      <c r="F74" s="5">
        <v>1</v>
      </c>
      <c r="G74" s="19">
        <v>5</v>
      </c>
      <c r="H74" s="56" t="s">
        <v>151</v>
      </c>
      <c r="I74" s="56"/>
    </row>
    <row r="75" spans="1:9" ht="24.95" customHeight="1" x14ac:dyDescent="0.3">
      <c r="A75" s="18" t="s">
        <v>150</v>
      </c>
      <c r="B75" s="5">
        <v>1</v>
      </c>
      <c r="C75" s="5">
        <v>3</v>
      </c>
      <c r="D75" s="5">
        <v>1</v>
      </c>
      <c r="E75" s="5">
        <v>2</v>
      </c>
      <c r="F75" s="5">
        <v>1</v>
      </c>
      <c r="G75" s="19">
        <v>8</v>
      </c>
      <c r="H75" s="56" t="s">
        <v>151</v>
      </c>
      <c r="I75" s="56"/>
    </row>
  </sheetData>
  <mergeCells count="39">
    <mergeCell ref="A1:M2"/>
    <mergeCell ref="T36:T37"/>
    <mergeCell ref="A67:B67"/>
    <mergeCell ref="A70:I70"/>
    <mergeCell ref="H71:I71"/>
    <mergeCell ref="H54:I54"/>
    <mergeCell ref="H55:I55"/>
    <mergeCell ref="H56:I56"/>
    <mergeCell ref="H57:I57"/>
    <mergeCell ref="A68:B68"/>
    <mergeCell ref="H58:I58"/>
    <mergeCell ref="H59:I59"/>
    <mergeCell ref="H60:I60"/>
    <mergeCell ref="H61:I61"/>
    <mergeCell ref="H62:I62"/>
    <mergeCell ref="H63:I63"/>
    <mergeCell ref="H72:I72"/>
    <mergeCell ref="H73:I73"/>
    <mergeCell ref="H74:I74"/>
    <mergeCell ref="H75:I75"/>
    <mergeCell ref="A51:I51"/>
    <mergeCell ref="H52:I52"/>
    <mergeCell ref="H53:I53"/>
    <mergeCell ref="H64:I64"/>
    <mergeCell ref="H67:I67"/>
    <mergeCell ref="H68:I68"/>
    <mergeCell ref="A66:I66"/>
    <mergeCell ref="U36:U37"/>
    <mergeCell ref="V36:V37"/>
    <mergeCell ref="A3:M3"/>
    <mergeCell ref="A11:M11"/>
    <mergeCell ref="A19:M19"/>
    <mergeCell ref="A27:M27"/>
    <mergeCell ref="A35:V35"/>
    <mergeCell ref="A36:A37"/>
    <mergeCell ref="B36:B37"/>
    <mergeCell ref="C36:L36"/>
    <mergeCell ref="M36:Q36"/>
    <mergeCell ref="R36:S36"/>
  </mergeCells>
  <phoneticPr fontId="2" type="noConversion"/>
  <pageMargins left="0.86614173228346458" right="0.23622047244094491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2021-07-27T01:52:48Z</cp:lastPrinted>
  <dcterms:created xsi:type="dcterms:W3CDTF">2021-06-02T02:30:42Z</dcterms:created>
  <dcterms:modified xsi:type="dcterms:W3CDTF">2021-08-11T09:38:36Z</dcterms:modified>
</cp:coreProperties>
</file>